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p\Documents\"/>
    </mc:Choice>
  </mc:AlternateContent>
  <bookViews>
    <workbookView xWindow="0" yWindow="0" windowWidth="19350" windowHeight="12645"/>
  </bookViews>
  <sheets>
    <sheet name="３年生 " sheetId="1" r:id="rId1"/>
  </sheets>
  <definedNames>
    <definedName name="_xlnm.Print_Area" localSheetId="0">'３年生 '!$A$1:$I$85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 s="1"/>
  <c r="H7" i="1"/>
  <c r="I7" i="1"/>
  <c r="H8" i="1"/>
  <c r="I8" i="1"/>
  <c r="H9" i="1"/>
  <c r="I9" i="1"/>
  <c r="H10" i="1"/>
  <c r="I10" i="1" s="1"/>
  <c r="H11" i="1"/>
  <c r="I11" i="1"/>
  <c r="H12" i="1"/>
  <c r="I12" i="1"/>
  <c r="H13" i="1"/>
  <c r="I13" i="1"/>
  <c r="H14" i="1"/>
  <c r="I14" i="1" s="1"/>
  <c r="H15" i="1"/>
  <c r="I15" i="1"/>
  <c r="H16" i="1"/>
  <c r="I16" i="1"/>
  <c r="H17" i="1"/>
  <c r="I17" i="1"/>
  <c r="H18" i="1"/>
  <c r="I18" i="1" s="1"/>
  <c r="H19" i="1"/>
  <c r="I19" i="1"/>
  <c r="H20" i="1"/>
  <c r="I20" i="1"/>
  <c r="H21" i="1"/>
  <c r="I21" i="1"/>
  <c r="H22" i="1"/>
  <c r="I22" i="1"/>
  <c r="H23" i="1"/>
  <c r="I23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 s="1"/>
  <c r="H34" i="1"/>
  <c r="I34" i="1"/>
  <c r="H35" i="1"/>
  <c r="I35" i="1"/>
  <c r="H36" i="1"/>
  <c r="I36" i="1"/>
  <c r="H40" i="1"/>
  <c r="I40" i="1" s="1"/>
  <c r="H41" i="1"/>
  <c r="I41" i="1"/>
  <c r="H42" i="1"/>
  <c r="I42" i="1"/>
  <c r="H43" i="1"/>
  <c r="I43" i="1"/>
  <c r="H44" i="1"/>
  <c r="I44" i="1" s="1"/>
  <c r="H45" i="1"/>
  <c r="I45" i="1"/>
  <c r="H49" i="1"/>
  <c r="I49" i="1"/>
  <c r="H50" i="1"/>
  <c r="I50" i="1"/>
  <c r="H51" i="1"/>
  <c r="I51" i="1" s="1"/>
  <c r="H52" i="1"/>
  <c r="I52" i="1"/>
  <c r="H53" i="1"/>
  <c r="I53" i="1"/>
  <c r="H54" i="1"/>
  <c r="I54" i="1"/>
  <c r="H55" i="1"/>
  <c r="I55" i="1" s="1"/>
  <c r="H63" i="1"/>
  <c r="I63" i="1"/>
  <c r="H64" i="1"/>
  <c r="I64" i="1"/>
  <c r="H65" i="1"/>
  <c r="I65" i="1"/>
  <c r="H66" i="1"/>
  <c r="I66" i="1" s="1"/>
  <c r="H67" i="1"/>
  <c r="I67" i="1"/>
  <c r="H68" i="1"/>
  <c r="I68" i="1"/>
  <c r="H69" i="1"/>
  <c r="I69" i="1"/>
  <c r="H70" i="1"/>
  <c r="I70" i="1" s="1"/>
  <c r="H71" i="1"/>
  <c r="I71" i="1"/>
  <c r="H72" i="1"/>
  <c r="I72" i="1"/>
  <c r="H73" i="1"/>
  <c r="I73" i="1"/>
  <c r="H77" i="1"/>
  <c r="I77" i="1" s="1"/>
  <c r="H78" i="1"/>
  <c r="I78" i="1"/>
  <c r="H82" i="1"/>
  <c r="I82" i="1"/>
  <c r="H83" i="1"/>
  <c r="I83" i="1"/>
  <c r="H84" i="1"/>
  <c r="I84" i="1" s="1"/>
  <c r="H85" i="1"/>
  <c r="I85" i="1"/>
</calcChain>
</file>

<file path=xl/sharedStrings.xml><?xml version="1.0" encoding="utf-8"?>
<sst xmlns="http://schemas.openxmlformats.org/spreadsheetml/2006/main" count="322" uniqueCount="240">
  <si>
    <t>講談社</t>
  </si>
  <si>
    <t>永井和夫</t>
  </si>
  <si>
    <t>参）細胞工学　改訂</t>
    <rPh sb="0" eb="2">
      <t>サ</t>
    </rPh>
    <phoneticPr fontId="9"/>
  </si>
  <si>
    <t>安田</t>
  </si>
  <si>
    <t>細胞工学</t>
  </si>
  <si>
    <t>昭和堂</t>
  </si>
  <si>
    <t>齊藤 了文</t>
  </si>
  <si>
    <t>はじめての工学倫理 （第３版）</t>
  </si>
  <si>
    <t>竹井</t>
  </si>
  <si>
    <t>技術者倫理</t>
  </si>
  <si>
    <t xml:space="preserve">裳華房 </t>
  </si>
  <si>
    <t>北原武</t>
  </si>
  <si>
    <t>有機化学スタンダード　生物有機化学</t>
    <phoneticPr fontId="9"/>
  </si>
  <si>
    <t>小山</t>
    <phoneticPr fontId="3"/>
  </si>
  <si>
    <t>天然物有機化学</t>
    <phoneticPr fontId="3"/>
  </si>
  <si>
    <t>東京化学同人</t>
  </si>
  <si>
    <t>ピーター・Ｗ．アトキンス</t>
  </si>
  <si>
    <r>
      <t>アトキンス物理化学要論　第７版</t>
    </r>
    <r>
      <rPr>
        <sz val="8"/>
        <rFont val="ＭＳ Ｐゴシック"/>
        <family val="3"/>
        <charset val="128"/>
        <scheme val="minor"/>
      </rPr>
      <t>（2年で購入済みの方もいらっしゃいます）</t>
    </r>
    <rPh sb="17" eb="18">
      <t>ネン</t>
    </rPh>
    <rPh sb="19" eb="21">
      <t>コウニュウ</t>
    </rPh>
    <rPh sb="21" eb="22">
      <t>ズ</t>
    </rPh>
    <rPh sb="24" eb="25">
      <t>カタ</t>
    </rPh>
    <phoneticPr fontId="3"/>
  </si>
  <si>
    <t>大坂</t>
  </si>
  <si>
    <t>物理化学演習</t>
  </si>
  <si>
    <t>組合員価格（税込）</t>
    <rPh sb="0" eb="3">
      <t>クミアイイン</t>
    </rPh>
    <rPh sb="3" eb="5">
      <t>カカク</t>
    </rPh>
    <rPh sb="6" eb="8">
      <t>ゼイコミ</t>
    </rPh>
    <phoneticPr fontId="13"/>
  </si>
  <si>
    <t>10％税込</t>
    <rPh sb="3" eb="5">
      <t>ゼイコミ</t>
    </rPh>
    <phoneticPr fontId="13"/>
  </si>
  <si>
    <t>本体価格（税抜）</t>
    <rPh sb="0" eb="2">
      <t>ホンタイ</t>
    </rPh>
    <rPh sb="2" eb="4">
      <t>カカク</t>
    </rPh>
    <rPh sb="5" eb="6">
      <t>ゼイ</t>
    </rPh>
    <rPh sb="6" eb="7">
      <t>ヌ</t>
    </rPh>
    <phoneticPr fontId="13"/>
  </si>
  <si>
    <t>出版社</t>
    <rPh sb="0" eb="3">
      <t>シュッパンシャ</t>
    </rPh>
    <phoneticPr fontId="13"/>
  </si>
  <si>
    <t>著書</t>
    <rPh sb="0" eb="2">
      <t>チョショ</t>
    </rPh>
    <phoneticPr fontId="13"/>
  </si>
  <si>
    <t>書名</t>
    <rPh sb="0" eb="2">
      <t>ショメイ</t>
    </rPh>
    <phoneticPr fontId="13"/>
  </si>
  <si>
    <t>教員名</t>
    <rPh sb="0" eb="2">
      <t>キョウイン</t>
    </rPh>
    <rPh sb="2" eb="3">
      <t>メイ</t>
    </rPh>
    <phoneticPr fontId="13"/>
  </si>
  <si>
    <t>授業名</t>
    <rPh sb="0" eb="2">
      <t>ジュギョウ</t>
    </rPh>
    <rPh sb="2" eb="3">
      <t>メイ</t>
    </rPh>
    <phoneticPr fontId="13"/>
  </si>
  <si>
    <t>医薬品工学</t>
    <rPh sb="0" eb="3">
      <t>イヤクヒン</t>
    </rPh>
    <rPh sb="3" eb="5">
      <t>コウガク</t>
    </rPh>
    <phoneticPr fontId="13"/>
  </si>
  <si>
    <t>宮野公樹　</t>
  </si>
  <si>
    <t>研究発表のためのスライドデザイン</t>
  </si>
  <si>
    <t>岸本</t>
    <rPh sb="0" eb="2">
      <t>キシモト</t>
    </rPh>
    <phoneticPr fontId="3"/>
  </si>
  <si>
    <t>プレゼンテーション演習</t>
    <rPh sb="9" eb="11">
      <t>エンシュウ</t>
    </rPh>
    <phoneticPr fontId="3"/>
  </si>
  <si>
    <t>1,800</t>
    <phoneticPr fontId="9"/>
  </si>
  <si>
    <t xml:space="preserve">丸善出版 </t>
    <phoneticPr fontId="9"/>
  </si>
  <si>
    <t>杉本泰治　</t>
    <phoneticPr fontId="3"/>
  </si>
  <si>
    <t>技術者の倫理入門　第５版</t>
  </si>
  <si>
    <t>竹内</t>
  </si>
  <si>
    <t>生物工学</t>
    <rPh sb="0" eb="2">
      <t>セイブツ</t>
    </rPh>
    <rPh sb="2" eb="4">
      <t>コウガク</t>
    </rPh>
    <phoneticPr fontId="13"/>
  </si>
  <si>
    <t>東京大学出版会</t>
  </si>
  <si>
    <t>伊藤修一郎　</t>
  </si>
  <si>
    <t>参）政策リサーチ入門</t>
    <rPh sb="0" eb="1">
      <t>サン</t>
    </rPh>
    <phoneticPr fontId="9"/>
  </si>
  <si>
    <t>英治出版</t>
  </si>
  <si>
    <t>安宅和人　</t>
  </si>
  <si>
    <t>イシューからはじめよ</t>
  </si>
  <si>
    <t>中村秀</t>
    <rPh sb="0" eb="2">
      <t>ナカムラ</t>
    </rPh>
    <rPh sb="2" eb="3">
      <t>ヒデ</t>
    </rPh>
    <phoneticPr fontId="9"/>
  </si>
  <si>
    <t>プレゼンテーション演習</t>
    <rPh sb="9" eb="11">
      <t>エンシュウ</t>
    </rPh>
    <phoneticPr fontId="9"/>
  </si>
  <si>
    <t xml:space="preserve">ＰＨＰ研究所 </t>
  </si>
  <si>
    <t>山崎亮　</t>
  </si>
  <si>
    <t>参）縮充する日本</t>
    <rPh sb="0" eb="2">
      <t>サ</t>
    </rPh>
    <phoneticPr fontId="9"/>
  </si>
  <si>
    <t>岩波書店</t>
  </si>
  <si>
    <t>暉峻淑子　</t>
  </si>
  <si>
    <t>参）対話する社会へ</t>
    <rPh sb="0" eb="2">
      <t>サ</t>
    </rPh>
    <phoneticPr fontId="9"/>
  </si>
  <si>
    <t>河出書房新社</t>
  </si>
  <si>
    <t>ユヴァル・ノア・ハラリ</t>
  </si>
  <si>
    <t>参）２１Ｌｅｓｓｏｎｓ</t>
    <rPh sb="0" eb="2">
      <t>サ</t>
    </rPh>
    <phoneticPr fontId="9"/>
  </si>
  <si>
    <t>参）サピエンス全史　下</t>
    <rPh sb="0" eb="2">
      <t>サ</t>
    </rPh>
    <phoneticPr fontId="9"/>
  </si>
  <si>
    <t>参）サピエンス全史　上</t>
    <rPh sb="0" eb="1">
      <t>サン</t>
    </rPh>
    <phoneticPr fontId="9"/>
  </si>
  <si>
    <t>参）ホモ・デウス　下</t>
    <rPh sb="0" eb="1">
      <t>サン</t>
    </rPh>
    <phoneticPr fontId="9"/>
  </si>
  <si>
    <t>参）ホモ・デウス　上</t>
    <rPh sb="0" eb="1">
      <t>サン</t>
    </rPh>
    <phoneticPr fontId="9"/>
  </si>
  <si>
    <t xml:space="preserve">化学同人 </t>
  </si>
  <si>
    <t>井村秀文　</t>
  </si>
  <si>
    <t>参）環境問題をシステム的に考える</t>
    <rPh sb="0" eb="1">
      <t>サン</t>
    </rPh>
    <phoneticPr fontId="9"/>
  </si>
  <si>
    <t>中村（秀）</t>
    <phoneticPr fontId="18"/>
  </si>
  <si>
    <t>環境マネジメント</t>
    <phoneticPr fontId="18"/>
  </si>
  <si>
    <t>コロナ社</t>
  </si>
  <si>
    <t>川上 智規</t>
  </si>
  <si>
    <t>大気環境工学</t>
  </si>
  <si>
    <t>川上（智）</t>
    <phoneticPr fontId="19"/>
  </si>
  <si>
    <t>大気環境管理</t>
    <rPh sb="0" eb="2">
      <t>タイキ</t>
    </rPh>
    <rPh sb="2" eb="4">
      <t>カンキョウ</t>
    </rPh>
    <rPh sb="4" eb="6">
      <t>カンリ</t>
    </rPh>
    <phoneticPr fontId="18"/>
  </si>
  <si>
    <t>環境・社会学基盤</t>
    <rPh sb="0" eb="2">
      <t>カンキョウ</t>
    </rPh>
    <rPh sb="3" eb="6">
      <t>シャカイガク</t>
    </rPh>
    <rPh sb="6" eb="8">
      <t>キバン</t>
    </rPh>
    <phoneticPr fontId="13"/>
  </si>
  <si>
    <t>記述評論社</t>
    <rPh sb="0" eb="2">
      <t>キジュツ</t>
    </rPh>
    <rPh sb="2" eb="4">
      <t>ヒョウロン</t>
    </rPh>
    <rPh sb="4" eb="5">
      <t>シャ</t>
    </rPh>
    <phoneticPr fontId="3"/>
  </si>
  <si>
    <t>田所　淳</t>
    <rPh sb="0" eb="2">
      <t>タドコロ</t>
    </rPh>
    <rPh sb="3" eb="4">
      <t>ジュン</t>
    </rPh>
    <phoneticPr fontId="3"/>
  </si>
  <si>
    <t>Processing　クリエイティブ・コーディング入門</t>
    <rPh sb="25" eb="27">
      <t>ニュウモン</t>
    </rPh>
    <phoneticPr fontId="3"/>
  </si>
  <si>
    <t>中田</t>
    <rPh sb="0" eb="2">
      <t>ナカタ</t>
    </rPh>
    <phoneticPr fontId="3"/>
  </si>
  <si>
    <t>CAD/CAM</t>
    <phoneticPr fontId="3"/>
  </si>
  <si>
    <t>ＣＱ出版社</t>
    <rPh sb="2" eb="4">
      <t>シュッパン</t>
    </rPh>
    <rPh sb="4" eb="5">
      <t>シャ</t>
    </rPh>
    <phoneticPr fontId="3"/>
  </si>
  <si>
    <t>猪飼邦夫</t>
    <rPh sb="0" eb="2">
      <t>イノカイ</t>
    </rPh>
    <rPh sb="2" eb="4">
      <t>クニオ</t>
    </rPh>
    <phoneticPr fontId="3"/>
  </si>
  <si>
    <t>定本ディジタル・システムの設計　改訂新版</t>
    <phoneticPr fontId="3"/>
  </si>
  <si>
    <t>鳥山</t>
    <rPh sb="0" eb="2">
      <t>トリヤマ</t>
    </rPh>
    <phoneticPr fontId="3"/>
  </si>
  <si>
    <t>電子情報デバイス工学</t>
    <rPh sb="0" eb="2">
      <t>デンシ</t>
    </rPh>
    <rPh sb="2" eb="4">
      <t>ジョウホウ</t>
    </rPh>
    <rPh sb="8" eb="10">
      <t>コウガク</t>
    </rPh>
    <phoneticPr fontId="3"/>
  </si>
  <si>
    <t>木下源一郎</t>
  </si>
  <si>
    <t>参）センシング工学入門</t>
    <rPh sb="0" eb="1">
      <t>サン</t>
    </rPh>
    <phoneticPr fontId="9"/>
  </si>
  <si>
    <t>オーム社</t>
  </si>
  <si>
    <t>山﨑弘郎　</t>
  </si>
  <si>
    <t>参）センサ工学の基礎　第３版</t>
    <rPh sb="0" eb="1">
      <t>サン</t>
    </rPh>
    <phoneticPr fontId="9"/>
  </si>
  <si>
    <t>岩田（達）</t>
    <rPh sb="0" eb="2">
      <t>イワタ</t>
    </rPh>
    <rPh sb="3" eb="4">
      <t>タツ</t>
    </rPh>
    <phoneticPr fontId="19"/>
  </si>
  <si>
    <t>センサ工学</t>
    <rPh sb="3" eb="5">
      <t>コウガク</t>
    </rPh>
    <phoneticPr fontId="19"/>
  </si>
  <si>
    <t>Oxford University Press</t>
  </si>
  <si>
    <t xml:space="preserve">Ince, Darrel </t>
  </si>
  <si>
    <t xml:space="preserve">The Computer:A Very Short Introduction </t>
  </si>
  <si>
    <t>田畑</t>
    <rPh sb="0" eb="2">
      <t>タバタ</t>
    </rPh>
    <phoneticPr fontId="18"/>
  </si>
  <si>
    <t>技術英語</t>
    <rPh sb="0" eb="2">
      <t>ギジュツ</t>
    </rPh>
    <rPh sb="2" eb="4">
      <t>エイゴ</t>
    </rPh>
    <phoneticPr fontId="18"/>
  </si>
  <si>
    <t>森北出版</t>
  </si>
  <si>
    <t>高橋直久</t>
  </si>
  <si>
    <t>ソフトウェア工学</t>
  </si>
  <si>
    <t>中村（正）</t>
  </si>
  <si>
    <t>ソフトウェア工学</t>
    <rPh sb="6" eb="8">
      <t>コウガク</t>
    </rPh>
    <phoneticPr fontId="19"/>
  </si>
  <si>
    <t>東京電機大学出版局</t>
  </si>
  <si>
    <t>松本　隆男</t>
    <rPh sb="0" eb="2">
      <t>マツモト</t>
    </rPh>
    <rPh sb="3" eb="5">
      <t>タカオ</t>
    </rPh>
    <phoneticPr fontId="3"/>
  </si>
  <si>
    <t>通信工学の基礎</t>
  </si>
  <si>
    <t>石坂</t>
    <rPh sb="0" eb="2">
      <t>イシサカ</t>
    </rPh>
    <phoneticPr fontId="18"/>
  </si>
  <si>
    <t>無線伝送方式</t>
    <rPh sb="0" eb="2">
      <t>ムセン</t>
    </rPh>
    <rPh sb="2" eb="4">
      <t>デンソウ</t>
    </rPh>
    <rPh sb="4" eb="6">
      <t>ホウシキ</t>
    </rPh>
    <phoneticPr fontId="18"/>
  </si>
  <si>
    <t>電子・情報</t>
    <rPh sb="0" eb="2">
      <t>デンシ</t>
    </rPh>
    <rPh sb="3" eb="5">
      <t>ジョウホウ</t>
    </rPh>
    <phoneticPr fontId="13"/>
  </si>
  <si>
    <t>山口亨</t>
  </si>
  <si>
    <t>インテリジェントネットワークシステム入門</t>
  </si>
  <si>
    <t>本吉／増田／澤井</t>
    <rPh sb="0" eb="2">
      <t>モトヨシ</t>
    </rPh>
    <rPh sb="3" eb="5">
      <t>マスダ</t>
    </rPh>
    <rPh sb="6" eb="8">
      <t>サワイ</t>
    </rPh>
    <phoneticPr fontId="18"/>
  </si>
  <si>
    <t>知能ロボット工学</t>
    <rPh sb="0" eb="2">
      <t>チノウ</t>
    </rPh>
    <rPh sb="6" eb="8">
      <t>コウガク</t>
    </rPh>
    <phoneticPr fontId="18"/>
  </si>
  <si>
    <t>谷口修</t>
  </si>
  <si>
    <t>計測工学　第２版</t>
  </si>
  <si>
    <t>神谷</t>
    <rPh sb="0" eb="2">
      <t>カミヤ</t>
    </rPh>
    <phoneticPr fontId="19"/>
  </si>
  <si>
    <t>計測工学</t>
    <rPh sb="0" eb="2">
      <t>ケイソク</t>
    </rPh>
    <rPh sb="2" eb="4">
      <t>コウガク</t>
    </rPh>
    <phoneticPr fontId="18"/>
  </si>
  <si>
    <t>酒井幸市　</t>
  </si>
  <si>
    <t>参）ディジタル画像処理入門</t>
    <rPh sb="0" eb="1">
      <t>サン</t>
    </rPh>
    <phoneticPr fontId="9"/>
  </si>
  <si>
    <t>樋口龍雄</t>
    <rPh sb="2" eb="3">
      <t>リュウ</t>
    </rPh>
    <rPh sb="3" eb="4">
      <t>オス</t>
    </rPh>
    <phoneticPr fontId="3"/>
  </si>
  <si>
    <t>参）ＭＡＴＬＡＢ対応ディジタル信号処理</t>
    <rPh sb="0" eb="1">
      <t>サン</t>
    </rPh>
    <phoneticPr fontId="9"/>
  </si>
  <si>
    <t>平原</t>
    <phoneticPr fontId="18"/>
  </si>
  <si>
    <t>デジタル信号処理</t>
    <rPh sb="4" eb="6">
      <t>シンゴウ</t>
    </rPh>
    <rPh sb="6" eb="8">
      <t>ショリ</t>
    </rPh>
    <phoneticPr fontId="18"/>
  </si>
  <si>
    <t>丸善出版</t>
  </si>
  <si>
    <t>杉本泰治</t>
  </si>
  <si>
    <t>大学講義　技術者の倫理入門　第５版</t>
    <phoneticPr fontId="9"/>
  </si>
  <si>
    <t>前田</t>
    <rPh sb="0" eb="2">
      <t>マエダ</t>
    </rPh>
    <phoneticPr fontId="18"/>
  </si>
  <si>
    <t>技術者倫理</t>
    <rPh sb="0" eb="3">
      <t>ギジュツシャ</t>
    </rPh>
    <rPh sb="3" eb="5">
      <t>リンリ</t>
    </rPh>
    <phoneticPr fontId="18"/>
  </si>
  <si>
    <t>薩摩順吉　</t>
  </si>
  <si>
    <t>確率・統計　新装版</t>
  </si>
  <si>
    <t>モクタリ</t>
  </si>
  <si>
    <t>確率統計及び演習</t>
    <rPh sb="4" eb="5">
      <t>オヨ</t>
    </rPh>
    <rPh sb="6" eb="8">
      <t>エンシュウ</t>
    </rPh>
    <phoneticPr fontId="18"/>
  </si>
  <si>
    <t>知能ロボット</t>
    <rPh sb="0" eb="2">
      <t>チノウ</t>
    </rPh>
    <phoneticPr fontId="13"/>
  </si>
  <si>
    <t>共立出版</t>
  </si>
  <si>
    <t>古川進</t>
  </si>
  <si>
    <t>ＣＡＤ／ＣＡＭシステムの基礎と実際</t>
  </si>
  <si>
    <t>岡村</t>
    <rPh sb="0" eb="2">
      <t>オカムラ</t>
    </rPh>
    <phoneticPr fontId="19"/>
  </si>
  <si>
    <t>CAD/CAM</t>
    <phoneticPr fontId="18"/>
  </si>
  <si>
    <t>実教出版</t>
  </si>
  <si>
    <t>乾昭文</t>
  </si>
  <si>
    <t>電気電子工学通論</t>
  </si>
  <si>
    <t>日比野</t>
    <phoneticPr fontId="19"/>
  </si>
  <si>
    <t>電気・電子工学</t>
    <rPh sb="0" eb="2">
      <t>デンキ</t>
    </rPh>
    <rPh sb="3" eb="5">
      <t>デンシ</t>
    </rPh>
    <phoneticPr fontId="18"/>
  </si>
  <si>
    <t xml:space="preserve">講談社 </t>
  </si>
  <si>
    <t>佐々木信也</t>
  </si>
  <si>
    <t>はじめてのトライボロジー</t>
  </si>
  <si>
    <t>宮島</t>
    <rPh sb="0" eb="2">
      <t>ミヤジマ</t>
    </rPh>
    <phoneticPr fontId="19"/>
  </si>
  <si>
    <t>トライボロジー</t>
    <phoneticPr fontId="19"/>
  </si>
  <si>
    <t>株式会社シーエーティ</t>
  </si>
  <si>
    <t>稲葉　敦</t>
  </si>
  <si>
    <t>演習で学ぶLCA</t>
  </si>
  <si>
    <t>森</t>
    <rPh sb="0" eb="1">
      <t>モリ</t>
    </rPh>
    <phoneticPr fontId="19"/>
  </si>
  <si>
    <t>ＬＣＡ工学</t>
    <rPh sb="3" eb="5">
      <t>コウガク</t>
    </rPh>
    <phoneticPr fontId="19"/>
  </si>
  <si>
    <t>朝倉書店</t>
  </si>
  <si>
    <t>中山一雄　</t>
  </si>
  <si>
    <t>機械加工　新版</t>
  </si>
  <si>
    <t>日比野</t>
    <phoneticPr fontId="19"/>
  </si>
  <si>
    <t>機械加工学</t>
    <rPh sb="2" eb="4">
      <t>カコウ</t>
    </rPh>
    <rPh sb="4" eb="5">
      <t>ガク</t>
    </rPh>
    <phoneticPr fontId="19"/>
  </si>
  <si>
    <t>日本機械学会　</t>
  </si>
  <si>
    <r>
      <t>参）ＪＳＭＥテキストシリーズ　演習材料力学</t>
    </r>
    <r>
      <rPr>
        <sz val="8"/>
        <rFont val="ＭＳ Ｐゴシック"/>
        <family val="3"/>
        <charset val="128"/>
        <scheme val="minor"/>
      </rPr>
      <t>（1年次で購入済み）</t>
    </r>
    <rPh sb="0" eb="1">
      <t>サン</t>
    </rPh>
    <phoneticPr fontId="9"/>
  </si>
  <si>
    <t>ＪＳＭＥテキストシリーズ　材料力学（1・2年次で購入済み）</t>
    <rPh sb="21" eb="23">
      <t>ネンジ</t>
    </rPh>
    <rPh sb="24" eb="26">
      <t>コウニュウ</t>
    </rPh>
    <rPh sb="26" eb="27">
      <t>ズ</t>
    </rPh>
    <phoneticPr fontId="9"/>
  </si>
  <si>
    <t>木下</t>
    <rPh sb="0" eb="2">
      <t>キノシタ</t>
    </rPh>
    <phoneticPr fontId="19"/>
  </si>
  <si>
    <t>構造力学</t>
    <rPh sb="0" eb="2">
      <t>コウゾウ</t>
    </rPh>
    <rPh sb="2" eb="4">
      <t>リキガク</t>
    </rPh>
    <phoneticPr fontId="19"/>
  </si>
  <si>
    <t>自動車工学編集委員会</t>
    <phoneticPr fontId="9"/>
  </si>
  <si>
    <t>自動車工学　第２版</t>
    <phoneticPr fontId="3"/>
  </si>
  <si>
    <t>寺島／大嶋</t>
    <rPh sb="0" eb="2">
      <t>テラシマ</t>
    </rPh>
    <rPh sb="3" eb="5">
      <t>オオシマ</t>
    </rPh>
    <phoneticPr fontId="19"/>
  </si>
  <si>
    <t>自動車工学</t>
    <rPh sb="0" eb="3">
      <t>ジドウシャ</t>
    </rPh>
    <rPh sb="3" eb="4">
      <t>コウ</t>
    </rPh>
    <rPh sb="4" eb="5">
      <t>ガク</t>
    </rPh>
    <phoneticPr fontId="19"/>
  </si>
  <si>
    <t xml:space="preserve">コロナ社 </t>
    <phoneticPr fontId="3"/>
  </si>
  <si>
    <t>日本塑性加工学会　</t>
  </si>
  <si>
    <t>参）塑性加工入門</t>
    <rPh sb="0" eb="1">
      <t>サン</t>
    </rPh>
    <phoneticPr fontId="9"/>
  </si>
  <si>
    <t>養賢堂</t>
  </si>
  <si>
    <t>松岡信一　</t>
  </si>
  <si>
    <t>図解材料加工学</t>
  </si>
  <si>
    <t>伊藤（勉）</t>
    <rPh sb="0" eb="2">
      <t>イトウ</t>
    </rPh>
    <rPh sb="3" eb="4">
      <t>ツトム</t>
    </rPh>
    <phoneticPr fontId="19"/>
  </si>
  <si>
    <t>塑性加工学</t>
    <rPh sb="0" eb="2">
      <t>ソセイ</t>
    </rPh>
    <rPh sb="2" eb="4">
      <t>カコウ</t>
    </rPh>
    <rPh sb="4" eb="5">
      <t>ガク</t>
    </rPh>
    <phoneticPr fontId="18"/>
  </si>
  <si>
    <t>機械システム</t>
    <rPh sb="0" eb="2">
      <t>キカイ</t>
    </rPh>
    <phoneticPr fontId="13"/>
  </si>
  <si>
    <t>成美堂</t>
    <rPh sb="0" eb="3">
      <t>セイビドウ</t>
    </rPh>
    <phoneticPr fontId="3"/>
  </si>
  <si>
    <t>吉塚弘</t>
    <rPh sb="0" eb="2">
      <t>ヨシヅカ</t>
    </rPh>
    <rPh sb="2" eb="3">
      <t>ヒロシ</t>
    </rPh>
    <phoneticPr fontId="3"/>
  </si>
  <si>
    <t xml:space="preserve">TOEIC® LISTENING AND READING TESTへの総合アプローチ </t>
  </si>
  <si>
    <t>田畑</t>
    <rPh sb="0" eb="2">
      <t>タバタ</t>
    </rPh>
    <phoneticPr fontId="3"/>
  </si>
  <si>
    <t>英語資格試験対策ゼミ</t>
    <rPh sb="0" eb="2">
      <t>エイゴ</t>
    </rPh>
    <rPh sb="2" eb="4">
      <t>シカク</t>
    </rPh>
    <rPh sb="4" eb="6">
      <t>シケン</t>
    </rPh>
    <rPh sb="6" eb="8">
      <t>タイサク</t>
    </rPh>
    <phoneticPr fontId="13"/>
  </si>
  <si>
    <t>レナード・ムロディナウ</t>
  </si>
  <si>
    <t>参）この世界を知るための人類と科学の４００万年史　　　　　　　　（履修が確定してから購入してください）</t>
    <rPh sb="0" eb="2">
      <t>サ</t>
    </rPh>
    <phoneticPr fontId="9"/>
  </si>
  <si>
    <t xml:space="preserve">白水社 </t>
  </si>
  <si>
    <t xml:space="preserve">キティ・ファーガソン　 </t>
    <phoneticPr fontId="9"/>
  </si>
  <si>
    <t>参）ピュタゴラスの音楽（履修が確定してから購入してください）</t>
    <rPh sb="0" eb="2">
      <t>サ</t>
    </rPh>
    <phoneticPr fontId="9"/>
  </si>
  <si>
    <t>サミール・オカーシャ</t>
  </si>
  <si>
    <t>参）科学哲学（履修が確定してから購入してください）</t>
    <rPh sb="0" eb="1">
      <t>サン</t>
    </rPh>
    <phoneticPr fontId="9"/>
  </si>
  <si>
    <t xml:space="preserve">筑摩書房 </t>
    <phoneticPr fontId="9"/>
  </si>
  <si>
    <t>野家啓一　</t>
  </si>
  <si>
    <t>科学哲学への招待（履修が確定してから購入してください）</t>
    <phoneticPr fontId="9"/>
  </si>
  <si>
    <t>川越</t>
    <rPh sb="0" eb="2">
      <t>カワゴエ</t>
    </rPh>
    <phoneticPr fontId="3"/>
  </si>
  <si>
    <t>科学技術と社会</t>
    <phoneticPr fontId="3"/>
  </si>
  <si>
    <t>有斐閣</t>
  </si>
  <si>
    <t>長谷正人</t>
  </si>
  <si>
    <t>コミュニケーションの社会学（履修が確定してから購入してください）</t>
    <phoneticPr fontId="3"/>
  </si>
  <si>
    <t>濱</t>
  </si>
  <si>
    <t>コミュニケーションの社会学</t>
    <phoneticPr fontId="3"/>
  </si>
  <si>
    <t>中央公論新社</t>
  </si>
  <si>
    <t>浜口桂一郎　</t>
  </si>
  <si>
    <t>若者と労働</t>
  </si>
  <si>
    <t>法律文化社</t>
  </si>
  <si>
    <t>道幸哲也</t>
  </si>
  <si>
    <t>１８歳から考えるワークルール　第２版</t>
  </si>
  <si>
    <t>大石</t>
  </si>
  <si>
    <t>法学</t>
  </si>
  <si>
    <t xml:space="preserve">EFL Press </t>
  </si>
  <si>
    <t>Kirsty McLean</t>
  </si>
  <si>
    <t>Topic Talk Issues （履修が確定してから購入してください）</t>
    <phoneticPr fontId="3"/>
  </si>
  <si>
    <t>ハイトワ</t>
  </si>
  <si>
    <t>英語特別演習２</t>
    <rPh sb="2" eb="4">
      <t>トクベツ</t>
    </rPh>
    <phoneticPr fontId="18"/>
  </si>
  <si>
    <t>Cengage Learning</t>
  </si>
  <si>
    <t>ロジャー・パーマー</t>
    <phoneticPr fontId="3"/>
  </si>
  <si>
    <t>Earth Watch（履修が確定してから購入してください）</t>
    <phoneticPr fontId="3"/>
  </si>
  <si>
    <t>碓井</t>
    <phoneticPr fontId="3"/>
  </si>
  <si>
    <t>Bohlke, David</t>
  </si>
  <si>
    <r>
      <t xml:space="preserve">Keynote </t>
    </r>
    <r>
      <rPr>
        <sz val="9"/>
        <color theme="1"/>
        <rFont val="ＭＳ Ｐゴシック"/>
        <family val="3"/>
        <charset val="128"/>
        <scheme val="minor"/>
      </rPr>
      <t>（履修が確定してから購入してください）</t>
    </r>
    <phoneticPr fontId="3"/>
  </si>
  <si>
    <t>スキャンラン</t>
    <phoneticPr fontId="19"/>
  </si>
  <si>
    <t xml:space="preserve">Cengage </t>
  </si>
  <si>
    <t>Stafford</t>
  </si>
  <si>
    <t>Successful Presentations （履修が確定してから購入してください）</t>
    <phoneticPr fontId="3"/>
  </si>
  <si>
    <t>ダガン</t>
    <phoneticPr fontId="18"/>
  </si>
  <si>
    <t>Cambridge</t>
  </si>
  <si>
    <t>Gilbert</t>
  </si>
  <si>
    <r>
      <t>Clear Speech : Student's Book 4th ed.</t>
    </r>
    <r>
      <rPr>
        <sz val="9"/>
        <color theme="1"/>
        <rFont val="ＭＳ Ｐゴシック"/>
        <family val="3"/>
        <charset val="128"/>
        <scheme val="minor"/>
      </rPr>
      <t xml:space="preserve"> （履修が確定してから購入してください）</t>
    </r>
    <phoneticPr fontId="3"/>
  </si>
  <si>
    <t>ナーサル</t>
    <phoneticPr fontId="19"/>
  </si>
  <si>
    <t>Mare, Nancy Nici</t>
  </si>
  <si>
    <t xml:space="preserve"> Insights for Today（履修が確定してから購入してください）</t>
    <phoneticPr fontId="3"/>
  </si>
  <si>
    <t>須加</t>
    <rPh sb="0" eb="2">
      <t>スガ</t>
    </rPh>
    <phoneticPr fontId="19"/>
  </si>
  <si>
    <t>英語特別演習１</t>
    <rPh sb="2" eb="4">
      <t>トクベツ</t>
    </rPh>
    <phoneticPr fontId="18"/>
  </si>
  <si>
    <t xml:space="preserve">Pearson </t>
  </si>
  <si>
    <t>Groom, Winston.</t>
  </si>
  <si>
    <t>Forrest Gump （履修が確定してから購入してください）</t>
    <phoneticPr fontId="3"/>
  </si>
  <si>
    <t>南雲堂</t>
  </si>
  <si>
    <t>アンドルー・Ｅ・ベネット　</t>
  </si>
  <si>
    <r>
      <t>Ｓｃｉｅｎｃｅ　ａｎｄ　Ｔｅｃｈ　Ｓｅｎｓｅ</t>
    </r>
    <r>
      <rPr>
        <sz val="9"/>
        <rFont val="ＭＳ Ｐゴシック"/>
        <family val="3"/>
        <charset val="128"/>
        <scheme val="minor"/>
      </rPr>
      <t>（履修が確定してから購入してください）</t>
    </r>
    <phoneticPr fontId="3"/>
  </si>
  <si>
    <t>Pearson</t>
  </si>
  <si>
    <t xml:space="preserve">Hogue, Ann </t>
  </si>
  <si>
    <r>
      <t>Longman Academic Writing Series 2</t>
    </r>
    <r>
      <rPr>
        <sz val="8"/>
        <color theme="1"/>
        <rFont val="ＭＳ Ｐゴシック"/>
        <family val="3"/>
        <charset val="128"/>
        <scheme val="minor"/>
      </rPr>
      <t>（履修が確定してから購入してください）</t>
    </r>
    <phoneticPr fontId="3"/>
  </si>
  <si>
    <t>ダガン</t>
  </si>
  <si>
    <t>Benz</t>
  </si>
  <si>
    <t>Impressions（履修が確定してから購入してください）</t>
    <rPh sb="15" eb="17">
      <t>カクテイ</t>
    </rPh>
    <phoneticPr fontId="3"/>
  </si>
  <si>
    <t>外国語・総合基礎科目</t>
    <rPh sb="0" eb="2">
      <t>ガイコク</t>
    </rPh>
    <rPh sb="2" eb="3">
      <t>ゴ</t>
    </rPh>
    <rPh sb="4" eb="6">
      <t>ソウゴウ</t>
    </rPh>
    <rPh sb="6" eb="8">
      <t>キソ</t>
    </rPh>
    <rPh sb="8" eb="10">
      <t>カモク</t>
    </rPh>
    <phoneticPr fontId="13"/>
  </si>
  <si>
    <t>工学部</t>
    <rPh sb="0" eb="3">
      <t>コウガクブ</t>
    </rPh>
    <phoneticPr fontId="3"/>
  </si>
  <si>
    <t>3年生　　　2020年前期教科書・参考書リスト　</t>
    <rPh sb="13" eb="14">
      <t>ネン</t>
    </rPh>
    <rPh sb="14" eb="16">
      <t>ゼンキ</t>
    </rPh>
    <rPh sb="16" eb="19">
      <t>キョウカショ</t>
    </rPh>
    <rPh sb="20" eb="23">
      <t>サンコウショ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</si>
</sst>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"/>
    <numFmt numFmtId="177" formatCode="0_);[Red]\(0\)"/>
    <numFmt numFmtId="178" formatCode="0_ "/>
  </numFmts>
  <fonts count="3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i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scheme val="minor"/>
    </font>
    <font>
      <sz val="8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.5"/>
      <name val="HGPｺﾞｼｯｸ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HGPｺﾞｼｯｸ"/>
      <family val="3"/>
      <charset val="128"/>
    </font>
    <font>
      <sz val="11"/>
      <color theme="1"/>
      <name val="HGPｺﾞｼｯｸ"/>
      <family val="3"/>
      <charset val="128"/>
    </font>
    <font>
      <sz val="8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2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8"/>
      <name val="ＭＳ ゴシック"/>
      <family val="3"/>
      <charset val="128"/>
    </font>
    <font>
      <sz val="3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/>
    </xf>
    <xf numFmtId="38" fontId="0" fillId="0" borderId="0" xfId="1" applyFont="1" applyAlignment="1"/>
    <xf numFmtId="38" fontId="0" fillId="0" borderId="0" xfId="1" applyFont="1" applyBorder="1" applyAlignment="1">
      <alignment horizontal="left"/>
    </xf>
    <xf numFmtId="38" fontId="0" fillId="0" borderId="0" xfId="1" applyFont="1" applyBorder="1" applyAlignment="1">
      <alignment horizontal="right"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4" fillId="0" borderId="0" xfId="0" applyFont="1"/>
    <xf numFmtId="38" fontId="0" fillId="0" borderId="0" xfId="1" applyFont="1" applyAlignment="1">
      <alignment horizontal="left"/>
    </xf>
    <xf numFmtId="0" fontId="0" fillId="0" borderId="0" xfId="0" applyAlignment="1">
      <alignment vertical="center"/>
    </xf>
    <xf numFmtId="38" fontId="0" fillId="0" borderId="0" xfId="1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8" fontId="0" fillId="0" borderId="0" xfId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0" fillId="0" borderId="0" xfId="1" applyFont="1" applyAlignment="1">
      <alignment vertical="center"/>
    </xf>
    <xf numFmtId="38" fontId="0" fillId="0" borderId="0" xfId="1" applyFont="1" applyFill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76" fontId="5" fillId="0" borderId="0" xfId="0" applyNumberFormat="1" applyFont="1" applyAlignment="1">
      <alignment vertical="center"/>
    </xf>
    <xf numFmtId="49" fontId="0" fillId="0" borderId="0" xfId="0" applyNumberFormat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2" borderId="0" xfId="0" applyFill="1" applyAlignment="1">
      <alignment horizontal="center"/>
    </xf>
    <xf numFmtId="38" fontId="0" fillId="0" borderId="0" xfId="1" applyFont="1" applyFill="1" applyBorder="1" applyAlignment="1">
      <alignment horizontal="right" vertical="center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38" fontId="0" fillId="2" borderId="0" xfId="1" applyFont="1" applyFill="1" applyBorder="1" applyAlignment="1">
      <alignment horizontal="right" vertical="center"/>
    </xf>
    <xf numFmtId="49" fontId="0" fillId="2" borderId="0" xfId="0" applyNumberFormat="1" applyFont="1" applyFill="1" applyBorder="1"/>
    <xf numFmtId="38" fontId="6" fillId="2" borderId="1" xfId="1" applyFont="1" applyFill="1" applyBorder="1" applyAlignment="1">
      <alignment horizontal="right" vertical="center" wrapText="1"/>
    </xf>
    <xf numFmtId="38" fontId="7" fillId="2" borderId="1" xfId="1" applyFont="1" applyFill="1" applyBorder="1" applyAlignment="1">
      <alignment horizontal="right" vertical="center"/>
    </xf>
    <xf numFmtId="38" fontId="7" fillId="2" borderId="1" xfId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77" fontId="8" fillId="2" borderId="1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49" fontId="0" fillId="2" borderId="1" xfId="0" applyNumberForma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38" fontId="12" fillId="3" borderId="1" xfId="1" applyFont="1" applyFill="1" applyBorder="1" applyAlignment="1">
      <alignment horizontal="center" vertical="center" wrapText="1"/>
    </xf>
    <xf numFmtId="38" fontId="12" fillId="3" borderId="1" xfId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38" fontId="0" fillId="2" borderId="0" xfId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38" fontId="7" fillId="0" borderId="1" xfId="1" applyFont="1" applyBorder="1" applyAlignment="1">
      <alignment horizontal="right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38" fontId="0" fillId="2" borderId="0" xfId="1" applyFont="1" applyFill="1" applyBorder="1" applyAlignment="1">
      <alignment horizontal="center"/>
    </xf>
    <xf numFmtId="38" fontId="0" fillId="2" borderId="0" xfId="1" applyFont="1" applyFill="1" applyBorder="1">
      <alignment vertical="center"/>
    </xf>
    <xf numFmtId="0" fontId="0" fillId="2" borderId="0" xfId="0" applyFill="1" applyBorder="1" applyAlignment="1">
      <alignment vertical="center"/>
    </xf>
    <xf numFmtId="177" fontId="8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38" fontId="7" fillId="2" borderId="1" xfId="1" applyFont="1" applyFill="1" applyBorder="1">
      <alignment vertical="center"/>
    </xf>
    <xf numFmtId="0" fontId="1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38" fontId="7" fillId="0" borderId="1" xfId="1" applyFont="1" applyBorder="1">
      <alignment vertical="center"/>
    </xf>
    <xf numFmtId="0" fontId="0" fillId="0" borderId="1" xfId="0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left" vertical="center" shrinkToFit="1"/>
    </xf>
    <xf numFmtId="49" fontId="0" fillId="0" borderId="0" xfId="0" applyNumberFormat="1" applyFill="1" applyBorder="1" applyAlignment="1">
      <alignment horizontal="left" vertical="center"/>
    </xf>
    <xf numFmtId="38" fontId="0" fillId="2" borderId="1" xfId="1" applyFont="1" applyFill="1" applyBorder="1" applyAlignment="1">
      <alignment horizontal="right" vertical="center"/>
    </xf>
    <xf numFmtId="49" fontId="0" fillId="2" borderId="1" xfId="0" applyNumberFormat="1" applyFont="1" applyFill="1" applyBorder="1"/>
    <xf numFmtId="49" fontId="0" fillId="2" borderId="1" xfId="0" applyNumberFormat="1" applyFont="1" applyFill="1" applyBorder="1" applyAlignment="1">
      <alignment vertical="center"/>
    </xf>
    <xf numFmtId="177" fontId="8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178" fontId="0" fillId="0" borderId="1" xfId="0" applyNumberFormat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77" fontId="0" fillId="2" borderId="1" xfId="0" applyNumberFormat="1" applyFill="1" applyBorder="1" applyAlignment="1">
      <alignment vertical="center"/>
    </xf>
    <xf numFmtId="49" fontId="0" fillId="2" borderId="0" xfId="0" applyNumberFormat="1" applyFill="1" applyBorder="1"/>
    <xf numFmtId="177" fontId="1" fillId="2" borderId="1" xfId="0" applyNumberFormat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2" borderId="1" xfId="1" applyFont="1" applyFill="1" applyBorder="1" applyAlignment="1">
      <alignment vertical="center"/>
    </xf>
    <xf numFmtId="38" fontId="0" fillId="0" borderId="1" xfId="1" applyFont="1" applyBorder="1" applyAlignment="1">
      <alignment vertical="center"/>
    </xf>
    <xf numFmtId="49" fontId="0" fillId="2" borderId="0" xfId="0" applyNumberFormat="1" applyFill="1" applyBorder="1" applyAlignment="1"/>
    <xf numFmtId="0" fontId="0" fillId="0" borderId="0" xfId="0" applyFill="1" applyBorder="1" applyAlignment="1">
      <alignment vertical="center"/>
    </xf>
    <xf numFmtId="38" fontId="0" fillId="0" borderId="1" xfId="1" applyFont="1" applyBorder="1" applyAlignment="1">
      <alignment horizontal="right" vertical="center"/>
    </xf>
    <xf numFmtId="177" fontId="6" fillId="2" borderId="1" xfId="0" applyNumberFormat="1" applyFont="1" applyFill="1" applyBorder="1" applyAlignment="1">
      <alignment vertical="center"/>
    </xf>
    <xf numFmtId="177" fontId="22" fillId="2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8" fontId="0" fillId="2" borderId="0" xfId="1" applyFont="1" applyFill="1" applyBorder="1" applyAlignment="1"/>
    <xf numFmtId="49" fontId="0" fillId="2" borderId="0" xfId="0" applyNumberFormat="1" applyFont="1" applyFill="1" applyBorder="1" applyAlignment="1"/>
    <xf numFmtId="38" fontId="0" fillId="2" borderId="0" xfId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38" fontId="24" fillId="2" borderId="1" xfId="1" applyFont="1" applyFill="1" applyBorder="1" applyAlignment="1">
      <alignment horizontal="right" vertical="center" wrapText="1"/>
    </xf>
    <xf numFmtId="178" fontId="0" fillId="2" borderId="1" xfId="0" applyNumberForma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8" fontId="25" fillId="2" borderId="1" xfId="1" applyFont="1" applyFill="1" applyBorder="1" applyAlignment="1">
      <alignment horizontal="right" vertical="center"/>
    </xf>
    <xf numFmtId="177" fontId="6" fillId="2" borderId="1" xfId="0" applyNumberFormat="1" applyFont="1" applyFill="1" applyBorder="1" applyAlignment="1">
      <alignment vertical="center" wrapText="1"/>
    </xf>
    <xf numFmtId="177" fontId="26" fillId="2" borderId="1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shrinkToFit="1"/>
    </xf>
    <xf numFmtId="178" fontId="0" fillId="0" borderId="1" xfId="0" applyNumberForma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8" fontId="7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28" fillId="2" borderId="1" xfId="0" applyFon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30" fillId="2" borderId="0" xfId="0" applyFont="1" applyFill="1"/>
    <xf numFmtId="0" fontId="31" fillId="2" borderId="0" xfId="0" applyFont="1" applyFill="1" applyAlignment="1">
      <alignment horizontal="left"/>
    </xf>
    <xf numFmtId="38" fontId="30" fillId="2" borderId="0" xfId="1" applyFont="1" applyFill="1" applyAlignment="1"/>
    <xf numFmtId="38" fontId="30" fillId="2" borderId="0" xfId="1" applyFont="1" applyFill="1" applyAlignment="1">
      <alignment horizontal="left"/>
    </xf>
    <xf numFmtId="38" fontId="32" fillId="2" borderId="0" xfId="1" applyFont="1" applyFill="1" applyAlignment="1">
      <alignment horizontal="right" vertical="center"/>
    </xf>
    <xf numFmtId="49" fontId="32" fillId="2" borderId="0" xfId="0" applyNumberFormat="1" applyFont="1" applyFill="1" applyAlignment="1">
      <alignment horizontal="center" vertical="center"/>
    </xf>
    <xf numFmtId="49" fontId="32" fillId="2" borderId="0" xfId="0" applyNumberFormat="1" applyFont="1" applyFill="1" applyAlignment="1">
      <alignment vertical="center"/>
    </xf>
    <xf numFmtId="49" fontId="33" fillId="2" borderId="0" xfId="0" applyNumberFormat="1" applyFont="1" applyFill="1" applyAlignment="1">
      <alignment horizontal="left" vertical="center"/>
    </xf>
    <xf numFmtId="0" fontId="31" fillId="2" borderId="0" xfId="0" applyFont="1" applyFill="1"/>
    <xf numFmtId="49" fontId="35" fillId="0" borderId="0" xfId="0" applyNumberFormat="1" applyFont="1" applyAlignment="1">
      <alignment horizontal="center" vertical="center"/>
    </xf>
    <xf numFmtId="49" fontId="34" fillId="2" borderId="0" xfId="0" applyNumberFormat="1" applyFont="1" applyFill="1" applyAlignment="1">
      <alignment horizontal="left" vertical="center"/>
    </xf>
    <xf numFmtId="0" fontId="15" fillId="0" borderId="4" xfId="0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left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6"/>
  <sheetViews>
    <sheetView tabSelected="1" workbookViewId="0">
      <selection activeCell="E3" sqref="E3"/>
    </sheetView>
  </sheetViews>
  <sheetFormatPr defaultRowHeight="17.25"/>
  <cols>
    <col min="1" max="1" width="6.25" style="9" customWidth="1"/>
    <col min="2" max="2" width="20.5" style="8" customWidth="1"/>
    <col min="3" max="3" width="11.125" style="7" customWidth="1"/>
    <col min="4" max="4" width="50" style="6" customWidth="1"/>
    <col min="5" max="5" width="16.75" style="6" customWidth="1"/>
    <col min="6" max="6" width="19.25" style="6" customWidth="1"/>
    <col min="7" max="7" width="12" style="5" customWidth="1"/>
    <col min="8" max="8" width="9" style="4"/>
    <col min="9" max="9" width="12.125" style="3" customWidth="1"/>
    <col min="10" max="10" width="6.25" style="2" customWidth="1"/>
    <col min="11" max="11" width="17.875" style="1" customWidth="1"/>
    <col min="12" max="12" width="24.25" style="1" customWidth="1"/>
    <col min="13" max="16" width="9" style="1"/>
  </cols>
  <sheetData>
    <row r="1" spans="1:22" s="11" customFormat="1" ht="41.25" customHeight="1">
      <c r="A1" s="13"/>
      <c r="B1" s="123" t="s">
        <v>239</v>
      </c>
      <c r="C1" s="123"/>
      <c r="D1" s="123"/>
      <c r="E1" s="123"/>
      <c r="F1" s="123"/>
      <c r="G1" s="123"/>
      <c r="H1" s="123"/>
      <c r="I1" s="123"/>
      <c r="J1" s="18"/>
      <c r="K1" s="17"/>
      <c r="L1" s="17"/>
      <c r="M1" s="17"/>
      <c r="N1" s="17"/>
      <c r="O1" s="17"/>
      <c r="P1" s="17"/>
    </row>
    <row r="2" spans="1:22" s="114" customFormat="1" ht="39" customHeight="1">
      <c r="A2" s="122"/>
      <c r="B2" s="124" t="s">
        <v>238</v>
      </c>
      <c r="C2" s="124"/>
      <c r="D2" s="124"/>
      <c r="E2" s="124"/>
      <c r="F2" s="124"/>
      <c r="G2" s="124"/>
      <c r="H2" s="124"/>
      <c r="I2" s="124"/>
      <c r="J2" s="115"/>
    </row>
    <row r="3" spans="1:22" s="114" customFormat="1" ht="20.25" customHeight="1">
      <c r="A3" s="122"/>
      <c r="B3" s="121"/>
      <c r="C3" s="119"/>
      <c r="D3" s="120"/>
      <c r="E3" s="119"/>
      <c r="F3" s="119"/>
      <c r="G3" s="118"/>
      <c r="H3" s="117"/>
      <c r="I3" s="116"/>
      <c r="J3" s="115"/>
    </row>
    <row r="4" spans="1:22" ht="22.5" customHeight="1">
      <c r="B4" s="113" t="s">
        <v>237</v>
      </c>
    </row>
    <row r="5" spans="1:22" s="21" customFormat="1" ht="30" customHeight="1">
      <c r="A5" s="22"/>
      <c r="B5" s="112" t="s">
        <v>27</v>
      </c>
      <c r="C5" s="112" t="s">
        <v>26</v>
      </c>
      <c r="D5" s="112" t="s">
        <v>25</v>
      </c>
      <c r="E5" s="48" t="s">
        <v>24</v>
      </c>
      <c r="F5" s="48" t="s">
        <v>23</v>
      </c>
      <c r="G5" s="46" t="s">
        <v>22</v>
      </c>
      <c r="H5" s="47" t="s">
        <v>21</v>
      </c>
      <c r="I5" s="46" t="s">
        <v>20</v>
      </c>
      <c r="J5" s="91"/>
      <c r="K5" s="139"/>
      <c r="L5" s="110"/>
      <c r="M5" s="110"/>
      <c r="N5" s="110"/>
      <c r="O5" s="57"/>
      <c r="P5" s="57"/>
      <c r="Q5" s="57"/>
      <c r="R5" s="86"/>
      <c r="S5" s="86"/>
      <c r="T5" s="110"/>
      <c r="U5" s="110"/>
      <c r="V5" s="110"/>
    </row>
    <row r="6" spans="1:22" s="21" customFormat="1" ht="30" customHeight="1">
      <c r="A6" s="99">
        <v>3001</v>
      </c>
      <c r="B6" s="104" t="s">
        <v>224</v>
      </c>
      <c r="C6" s="65" t="s">
        <v>212</v>
      </c>
      <c r="D6" s="43" t="s">
        <v>236</v>
      </c>
      <c r="E6" s="105" t="s">
        <v>235</v>
      </c>
      <c r="F6" s="43" t="s">
        <v>206</v>
      </c>
      <c r="G6" s="88">
        <v>2780</v>
      </c>
      <c r="H6" s="88">
        <f t="shared" ref="H6:H23" si="0">G6*1.1</f>
        <v>3058.0000000000005</v>
      </c>
      <c r="I6" s="100">
        <f t="shared" ref="I6:I23" si="1">H6*0.9</f>
        <v>2752.2000000000003</v>
      </c>
      <c r="J6" s="91"/>
      <c r="K6" s="139"/>
      <c r="L6" s="110"/>
      <c r="M6" s="110"/>
      <c r="N6" s="110"/>
      <c r="O6" s="57"/>
      <c r="P6" s="57"/>
      <c r="Q6" s="57"/>
      <c r="R6" s="86"/>
      <c r="S6" s="86"/>
      <c r="T6" s="110"/>
      <c r="U6" s="110"/>
      <c r="V6" s="110"/>
    </row>
    <row r="7" spans="1:22" s="21" customFormat="1" ht="30" customHeight="1">
      <c r="A7" s="99">
        <v>3002</v>
      </c>
      <c r="B7" s="104" t="s">
        <v>224</v>
      </c>
      <c r="C7" s="65" t="s">
        <v>234</v>
      </c>
      <c r="D7" s="43" t="s">
        <v>233</v>
      </c>
      <c r="E7" s="105" t="s">
        <v>232</v>
      </c>
      <c r="F7" s="43" t="s">
        <v>231</v>
      </c>
      <c r="G7" s="88">
        <v>3400</v>
      </c>
      <c r="H7" s="88">
        <f t="shared" si="0"/>
        <v>3740.0000000000005</v>
      </c>
      <c r="I7" s="100">
        <f t="shared" si="1"/>
        <v>3366.0000000000005</v>
      </c>
      <c r="J7" s="91"/>
      <c r="K7" s="139"/>
      <c r="L7" s="110"/>
      <c r="M7" s="110"/>
      <c r="N7" s="110"/>
      <c r="O7" s="57"/>
      <c r="P7" s="57"/>
      <c r="Q7" s="57"/>
      <c r="R7" s="86"/>
      <c r="S7" s="86"/>
      <c r="T7" s="110"/>
      <c r="U7" s="110"/>
      <c r="V7" s="110"/>
    </row>
    <row r="8" spans="1:22" s="21" customFormat="1" ht="23.25" customHeight="1">
      <c r="A8" s="99">
        <v>3003</v>
      </c>
      <c r="B8" s="125" t="s">
        <v>224</v>
      </c>
      <c r="C8" s="127" t="s">
        <v>209</v>
      </c>
      <c r="D8" s="38" t="s">
        <v>230</v>
      </c>
      <c r="E8" s="111" t="s">
        <v>229</v>
      </c>
      <c r="F8" s="37" t="s">
        <v>228</v>
      </c>
      <c r="G8" s="68">
        <v>2200</v>
      </c>
      <c r="H8" s="88">
        <f t="shared" si="0"/>
        <v>2420</v>
      </c>
      <c r="I8" s="100">
        <f t="shared" si="1"/>
        <v>2178</v>
      </c>
      <c r="J8" s="91"/>
      <c r="K8" s="139"/>
      <c r="L8" s="110"/>
      <c r="M8" s="110"/>
      <c r="N8" s="110"/>
      <c r="O8" s="57"/>
      <c r="P8" s="57"/>
      <c r="Q8" s="57"/>
      <c r="R8" s="86"/>
      <c r="S8" s="86"/>
      <c r="T8" s="110"/>
      <c r="U8" s="110"/>
      <c r="V8" s="110"/>
    </row>
    <row r="9" spans="1:22" s="21" customFormat="1" ht="23.25" customHeight="1">
      <c r="A9" s="99">
        <v>3004</v>
      </c>
      <c r="B9" s="126"/>
      <c r="C9" s="128"/>
      <c r="D9" s="43" t="s">
        <v>227</v>
      </c>
      <c r="E9" s="105" t="s">
        <v>226</v>
      </c>
      <c r="F9" s="43" t="s">
        <v>225</v>
      </c>
      <c r="G9" s="88">
        <v>710</v>
      </c>
      <c r="H9" s="88">
        <f t="shared" si="0"/>
        <v>781.00000000000011</v>
      </c>
      <c r="I9" s="100">
        <f t="shared" si="1"/>
        <v>702.90000000000009</v>
      </c>
      <c r="J9" s="91"/>
      <c r="K9" s="139"/>
      <c r="L9" s="110"/>
      <c r="M9" s="110"/>
      <c r="N9" s="110"/>
      <c r="O9" s="57"/>
      <c r="P9" s="57"/>
      <c r="Q9" s="57"/>
      <c r="R9" s="86"/>
      <c r="S9" s="86"/>
      <c r="T9" s="110"/>
      <c r="U9" s="110"/>
      <c r="V9" s="110"/>
    </row>
    <row r="10" spans="1:22" s="21" customFormat="1" ht="23.25" customHeight="1">
      <c r="A10" s="99">
        <v>3005</v>
      </c>
      <c r="B10" s="104" t="s">
        <v>224</v>
      </c>
      <c r="C10" s="65" t="s">
        <v>223</v>
      </c>
      <c r="D10" s="43" t="s">
        <v>222</v>
      </c>
      <c r="E10" s="105" t="s">
        <v>221</v>
      </c>
      <c r="F10" s="43" t="s">
        <v>206</v>
      </c>
      <c r="G10" s="88">
        <v>2920</v>
      </c>
      <c r="H10" s="88">
        <f t="shared" si="0"/>
        <v>3212.0000000000005</v>
      </c>
      <c r="I10" s="100">
        <f t="shared" si="1"/>
        <v>2890.8000000000006</v>
      </c>
      <c r="J10" s="91"/>
      <c r="K10" s="139"/>
      <c r="L10" s="110"/>
      <c r="M10" s="110"/>
      <c r="N10" s="110"/>
      <c r="O10" s="57"/>
      <c r="P10" s="57"/>
      <c r="Q10" s="57"/>
      <c r="R10" s="86"/>
      <c r="S10" s="86"/>
      <c r="T10" s="110"/>
      <c r="U10" s="110"/>
      <c r="V10" s="110"/>
    </row>
    <row r="11" spans="1:22" s="14" customFormat="1" ht="23.25" customHeight="1">
      <c r="A11" s="99">
        <v>3006</v>
      </c>
      <c r="B11" s="104" t="s">
        <v>205</v>
      </c>
      <c r="C11" s="65" t="s">
        <v>220</v>
      </c>
      <c r="D11" s="109" t="s">
        <v>219</v>
      </c>
      <c r="E11" s="108" t="s">
        <v>218</v>
      </c>
      <c r="F11" s="107" t="s">
        <v>217</v>
      </c>
      <c r="G11" s="88">
        <v>2850</v>
      </c>
      <c r="H11" s="88">
        <f t="shared" si="0"/>
        <v>3135.0000000000005</v>
      </c>
      <c r="I11" s="100">
        <f t="shared" si="1"/>
        <v>2821.5000000000005</v>
      </c>
      <c r="J11" s="91"/>
      <c r="K11" s="87"/>
      <c r="L11" s="87"/>
      <c r="M11" s="87"/>
      <c r="N11" s="87"/>
      <c r="O11" s="57"/>
      <c r="P11" s="57"/>
      <c r="Q11" s="57"/>
      <c r="R11" s="86"/>
      <c r="S11" s="86"/>
      <c r="T11" s="87"/>
      <c r="U11" s="87"/>
      <c r="V11" s="87"/>
    </row>
    <row r="12" spans="1:22" s="14" customFormat="1" ht="23.25" customHeight="1">
      <c r="A12" s="99">
        <v>3007</v>
      </c>
      <c r="B12" s="104" t="s">
        <v>205</v>
      </c>
      <c r="C12" s="65" t="s">
        <v>216</v>
      </c>
      <c r="D12" s="43" t="s">
        <v>215</v>
      </c>
      <c r="E12" s="105" t="s">
        <v>214</v>
      </c>
      <c r="F12" s="43" t="s">
        <v>213</v>
      </c>
      <c r="G12" s="88">
        <v>2150</v>
      </c>
      <c r="H12" s="88">
        <f t="shared" si="0"/>
        <v>2365</v>
      </c>
      <c r="I12" s="100">
        <f t="shared" si="1"/>
        <v>2128.5</v>
      </c>
      <c r="J12" s="91"/>
      <c r="K12" s="87"/>
      <c r="L12" s="87"/>
      <c r="M12" s="87"/>
      <c r="N12" s="87"/>
      <c r="O12" s="57"/>
      <c r="P12" s="57"/>
      <c r="Q12" s="57"/>
      <c r="R12" s="86"/>
      <c r="S12" s="86"/>
      <c r="T12" s="87"/>
      <c r="U12" s="87"/>
      <c r="V12" s="87"/>
    </row>
    <row r="13" spans="1:22" s="14" customFormat="1" ht="23.25" customHeight="1">
      <c r="A13" s="99">
        <v>3008</v>
      </c>
      <c r="B13" s="104" t="s">
        <v>205</v>
      </c>
      <c r="C13" s="65" t="s">
        <v>212</v>
      </c>
      <c r="D13" s="43" t="s">
        <v>211</v>
      </c>
      <c r="E13" s="105" t="s">
        <v>210</v>
      </c>
      <c r="F13" s="43" t="s">
        <v>206</v>
      </c>
      <c r="G13" s="88">
        <v>3060</v>
      </c>
      <c r="H13" s="88">
        <f t="shared" si="0"/>
        <v>3366.0000000000005</v>
      </c>
      <c r="I13" s="100">
        <f t="shared" si="1"/>
        <v>3029.4000000000005</v>
      </c>
      <c r="J13" s="91"/>
      <c r="K13" s="87"/>
      <c r="L13" s="87"/>
      <c r="M13" s="87"/>
      <c r="N13" s="87"/>
      <c r="O13" s="57"/>
      <c r="P13" s="57"/>
      <c r="Q13" s="57"/>
      <c r="R13" s="86"/>
      <c r="S13" s="86"/>
      <c r="T13" s="87"/>
      <c r="U13" s="87"/>
      <c r="V13" s="87"/>
    </row>
    <row r="14" spans="1:22" s="14" customFormat="1" ht="21.75" customHeight="1">
      <c r="A14" s="99">
        <v>3009</v>
      </c>
      <c r="B14" s="104" t="s">
        <v>205</v>
      </c>
      <c r="C14" s="65" t="s">
        <v>209</v>
      </c>
      <c r="D14" s="106" t="s">
        <v>208</v>
      </c>
      <c r="E14" s="105" t="s">
        <v>207</v>
      </c>
      <c r="F14" s="43" t="s">
        <v>206</v>
      </c>
      <c r="G14" s="88">
        <v>2550</v>
      </c>
      <c r="H14" s="88">
        <f t="shared" si="0"/>
        <v>2805</v>
      </c>
      <c r="I14" s="100">
        <f t="shared" si="1"/>
        <v>2524.5</v>
      </c>
      <c r="J14" s="91"/>
      <c r="K14" s="87"/>
      <c r="L14" s="87"/>
      <c r="M14" s="87"/>
      <c r="N14" s="87"/>
      <c r="O14" s="57"/>
      <c r="P14" s="57"/>
      <c r="Q14" s="57"/>
      <c r="R14" s="86"/>
      <c r="S14" s="86"/>
      <c r="T14" s="87"/>
      <c r="U14" s="87"/>
      <c r="V14" s="87"/>
    </row>
    <row r="15" spans="1:22" s="14" customFormat="1" ht="23.25" customHeight="1">
      <c r="A15" s="99">
        <v>3010</v>
      </c>
      <c r="B15" s="104" t="s">
        <v>205</v>
      </c>
      <c r="C15" s="65" t="s">
        <v>204</v>
      </c>
      <c r="D15" s="37" t="s">
        <v>203</v>
      </c>
      <c r="E15" s="97" t="s">
        <v>202</v>
      </c>
      <c r="F15" s="37" t="s">
        <v>201</v>
      </c>
      <c r="G15" s="88">
        <v>2550</v>
      </c>
      <c r="H15" s="88">
        <f t="shared" si="0"/>
        <v>2805</v>
      </c>
      <c r="I15" s="100">
        <f t="shared" si="1"/>
        <v>2524.5</v>
      </c>
      <c r="J15" s="91"/>
      <c r="K15" s="87"/>
      <c r="L15" s="87"/>
      <c r="M15" s="87"/>
      <c r="N15" s="87"/>
      <c r="O15" s="57"/>
      <c r="P15" s="57"/>
      <c r="Q15" s="57"/>
      <c r="R15" s="86"/>
      <c r="S15" s="86"/>
      <c r="T15" s="87"/>
      <c r="U15" s="87"/>
      <c r="V15" s="87"/>
    </row>
    <row r="16" spans="1:22" s="14" customFormat="1" ht="21.75" customHeight="1">
      <c r="A16" s="99">
        <v>3011</v>
      </c>
      <c r="B16" s="125" t="s">
        <v>200</v>
      </c>
      <c r="C16" s="127" t="s">
        <v>199</v>
      </c>
      <c r="D16" s="38" t="s">
        <v>198</v>
      </c>
      <c r="E16" s="37" t="s">
        <v>197</v>
      </c>
      <c r="F16" s="80" t="s">
        <v>196</v>
      </c>
      <c r="G16" s="68">
        <v>2300</v>
      </c>
      <c r="H16" s="88">
        <f t="shared" si="0"/>
        <v>2530</v>
      </c>
      <c r="I16" s="100">
        <f t="shared" si="1"/>
        <v>2277</v>
      </c>
      <c r="J16" s="140"/>
      <c r="K16" s="87"/>
      <c r="L16" s="87"/>
      <c r="M16" s="87"/>
      <c r="N16" s="87"/>
      <c r="O16" s="57"/>
      <c r="P16" s="57"/>
      <c r="Q16" s="57"/>
      <c r="R16" s="86"/>
      <c r="S16" s="86"/>
      <c r="T16" s="87"/>
      <c r="U16" s="87"/>
      <c r="V16" s="87"/>
    </row>
    <row r="17" spans="1:22" s="14" customFormat="1" ht="21.75" customHeight="1">
      <c r="A17" s="99">
        <v>3012</v>
      </c>
      <c r="B17" s="126"/>
      <c r="C17" s="128"/>
      <c r="D17" s="38" t="s">
        <v>195</v>
      </c>
      <c r="E17" s="80" t="s">
        <v>194</v>
      </c>
      <c r="F17" s="80" t="s">
        <v>193</v>
      </c>
      <c r="G17" s="68">
        <v>880</v>
      </c>
      <c r="H17" s="88">
        <f t="shared" si="0"/>
        <v>968.00000000000011</v>
      </c>
      <c r="I17" s="100">
        <f t="shared" si="1"/>
        <v>871.20000000000016</v>
      </c>
      <c r="J17" s="140"/>
      <c r="K17" s="30"/>
      <c r="L17" s="26"/>
      <c r="M17" s="26"/>
      <c r="N17" s="26"/>
      <c r="O17" s="57"/>
      <c r="P17" s="57"/>
      <c r="Q17" s="57"/>
      <c r="R17" s="86"/>
      <c r="S17" s="86"/>
      <c r="T17" s="87"/>
      <c r="U17" s="87"/>
      <c r="V17" s="87"/>
    </row>
    <row r="18" spans="1:22" s="14" customFormat="1" ht="21.75" customHeight="1">
      <c r="A18" s="99">
        <v>3013</v>
      </c>
      <c r="B18" s="104" t="s">
        <v>192</v>
      </c>
      <c r="C18" s="65" t="s">
        <v>191</v>
      </c>
      <c r="D18" s="26" t="s">
        <v>190</v>
      </c>
      <c r="E18" s="70" t="s">
        <v>189</v>
      </c>
      <c r="F18" s="103" t="s">
        <v>188</v>
      </c>
      <c r="G18" s="68">
        <v>2200</v>
      </c>
      <c r="H18" s="88">
        <f t="shared" si="0"/>
        <v>2420</v>
      </c>
      <c r="I18" s="100">
        <f t="shared" si="1"/>
        <v>2178</v>
      </c>
      <c r="J18" s="140"/>
      <c r="K18" s="87"/>
      <c r="L18" s="87"/>
      <c r="M18" s="87"/>
      <c r="N18" s="87"/>
      <c r="O18" s="57"/>
      <c r="P18" s="57"/>
      <c r="Q18" s="57"/>
      <c r="R18" s="86"/>
      <c r="S18" s="86"/>
      <c r="T18" s="87"/>
      <c r="U18" s="87"/>
      <c r="V18" s="87"/>
    </row>
    <row r="19" spans="1:22" s="14" customFormat="1" ht="21.75" customHeight="1">
      <c r="A19" s="99">
        <v>3014</v>
      </c>
      <c r="B19" s="125" t="s">
        <v>187</v>
      </c>
      <c r="C19" s="127" t="s">
        <v>186</v>
      </c>
      <c r="D19" s="38" t="s">
        <v>185</v>
      </c>
      <c r="E19" s="38" t="s">
        <v>184</v>
      </c>
      <c r="F19" s="38" t="s">
        <v>183</v>
      </c>
      <c r="G19" s="68">
        <v>1100</v>
      </c>
      <c r="H19" s="88">
        <f t="shared" si="0"/>
        <v>1210</v>
      </c>
      <c r="I19" s="100">
        <f t="shared" si="1"/>
        <v>1089</v>
      </c>
      <c r="J19" s="140"/>
      <c r="K19" s="87"/>
      <c r="L19" s="87"/>
      <c r="M19" s="87"/>
      <c r="N19" s="87"/>
      <c r="O19" s="57"/>
      <c r="P19" s="57"/>
      <c r="Q19" s="57"/>
      <c r="R19" s="86"/>
      <c r="S19" s="86"/>
      <c r="T19" s="87"/>
      <c r="U19" s="87"/>
      <c r="V19" s="87"/>
    </row>
    <row r="20" spans="1:22" s="14" customFormat="1" ht="21.75" customHeight="1">
      <c r="A20" s="99">
        <v>3015</v>
      </c>
      <c r="B20" s="129"/>
      <c r="C20" s="130"/>
      <c r="D20" s="38" t="s">
        <v>182</v>
      </c>
      <c r="E20" s="62" t="s">
        <v>181</v>
      </c>
      <c r="F20" s="37" t="s">
        <v>50</v>
      </c>
      <c r="G20" s="68">
        <v>1700</v>
      </c>
      <c r="H20" s="88">
        <f t="shared" si="0"/>
        <v>1870.0000000000002</v>
      </c>
      <c r="I20" s="100">
        <f t="shared" si="1"/>
        <v>1683.0000000000002</v>
      </c>
      <c r="J20" s="140"/>
      <c r="K20" s="87"/>
      <c r="L20" s="87"/>
      <c r="M20" s="87"/>
      <c r="N20" s="87"/>
      <c r="O20" s="57"/>
      <c r="P20" s="57"/>
      <c r="Q20" s="57"/>
      <c r="R20" s="86"/>
      <c r="S20" s="86"/>
      <c r="T20" s="87"/>
      <c r="U20" s="87"/>
      <c r="V20" s="87"/>
    </row>
    <row r="21" spans="1:22" s="14" customFormat="1" ht="21.75" customHeight="1">
      <c r="A21" s="99">
        <v>3016</v>
      </c>
      <c r="B21" s="129"/>
      <c r="C21" s="130"/>
      <c r="D21" s="38" t="s">
        <v>180</v>
      </c>
      <c r="E21" s="102" t="s">
        <v>179</v>
      </c>
      <c r="F21" s="37" t="s">
        <v>178</v>
      </c>
      <c r="G21" s="68">
        <v>3400</v>
      </c>
      <c r="H21" s="88">
        <f t="shared" si="0"/>
        <v>3740.0000000000005</v>
      </c>
      <c r="I21" s="100">
        <f t="shared" si="1"/>
        <v>3366.0000000000005</v>
      </c>
      <c r="J21" s="140"/>
      <c r="K21" s="87"/>
      <c r="L21" s="87"/>
      <c r="M21" s="87"/>
      <c r="N21" s="87"/>
      <c r="O21" s="57"/>
      <c r="P21" s="57"/>
      <c r="Q21" s="57"/>
      <c r="R21" s="86"/>
      <c r="S21" s="86"/>
      <c r="T21" s="87"/>
      <c r="U21" s="87"/>
      <c r="V21" s="87"/>
    </row>
    <row r="22" spans="1:22" s="14" customFormat="1" ht="42.75" customHeight="1">
      <c r="A22" s="99">
        <v>3017</v>
      </c>
      <c r="B22" s="126"/>
      <c r="C22" s="128"/>
      <c r="D22" s="101" t="s">
        <v>177</v>
      </c>
      <c r="E22" s="61" t="s">
        <v>176</v>
      </c>
      <c r="F22" s="37" t="s">
        <v>53</v>
      </c>
      <c r="G22" s="68">
        <v>2700</v>
      </c>
      <c r="H22" s="88">
        <f t="shared" si="0"/>
        <v>2970.0000000000005</v>
      </c>
      <c r="I22" s="100">
        <f t="shared" si="1"/>
        <v>2673.0000000000005</v>
      </c>
      <c r="J22" s="140"/>
      <c r="K22" s="87"/>
      <c r="L22" s="87"/>
      <c r="M22" s="87"/>
      <c r="N22" s="87"/>
      <c r="O22" s="57"/>
      <c r="P22" s="57"/>
      <c r="Q22" s="57"/>
      <c r="R22" s="86"/>
      <c r="S22" s="86"/>
      <c r="T22" s="87"/>
      <c r="U22" s="87"/>
      <c r="V22" s="87"/>
    </row>
    <row r="23" spans="1:22" s="14" customFormat="1" ht="21.75" customHeight="1">
      <c r="A23" s="99">
        <v>3018</v>
      </c>
      <c r="B23" s="70" t="s">
        <v>175</v>
      </c>
      <c r="C23" s="98" t="s">
        <v>174</v>
      </c>
      <c r="D23" s="45" t="s">
        <v>173</v>
      </c>
      <c r="E23" s="97" t="s">
        <v>172</v>
      </c>
      <c r="F23" s="37" t="s">
        <v>171</v>
      </c>
      <c r="G23" s="68">
        <v>2200</v>
      </c>
      <c r="H23" s="68">
        <f t="shared" si="0"/>
        <v>2420</v>
      </c>
      <c r="I23" s="96">
        <f t="shared" si="1"/>
        <v>2178</v>
      </c>
      <c r="J23" s="95"/>
      <c r="K23" s="87"/>
      <c r="L23" s="87"/>
      <c r="M23" s="87"/>
      <c r="N23" s="87"/>
      <c r="O23" s="57"/>
      <c r="P23" s="57"/>
      <c r="Q23" s="57"/>
      <c r="R23" s="86"/>
      <c r="S23" s="86"/>
      <c r="T23" s="87"/>
      <c r="U23" s="87"/>
      <c r="V23" s="87"/>
    </row>
    <row r="24" spans="1:22" s="14" customFormat="1" ht="23.25" customHeight="1">
      <c r="A24" s="16"/>
      <c r="B24" s="31"/>
      <c r="C24" s="31"/>
      <c r="D24" s="31"/>
      <c r="E24" s="31"/>
      <c r="F24" s="31"/>
      <c r="G24" s="29"/>
      <c r="H24" s="94"/>
      <c r="I24" s="83"/>
      <c r="J24" s="140"/>
      <c r="K24" s="87"/>
      <c r="L24" s="87"/>
      <c r="M24" s="87"/>
      <c r="N24" s="87"/>
      <c r="O24" s="57"/>
      <c r="P24" s="57"/>
      <c r="Q24" s="57"/>
      <c r="R24" s="86"/>
      <c r="S24" s="93"/>
      <c r="T24" s="87"/>
      <c r="U24" s="87"/>
      <c r="V24" s="87"/>
    </row>
    <row r="25" spans="1:22" s="14" customFormat="1" ht="23.25" customHeight="1">
      <c r="A25" s="16"/>
      <c r="B25" s="50" t="s">
        <v>170</v>
      </c>
      <c r="C25" s="31"/>
      <c r="D25" s="31"/>
      <c r="E25" s="31"/>
      <c r="F25" s="31"/>
      <c r="G25" s="29"/>
      <c r="H25" s="92"/>
      <c r="I25" s="83"/>
      <c r="J25" s="140"/>
      <c r="K25" s="87"/>
      <c r="L25" s="87"/>
      <c r="M25" s="87"/>
      <c r="N25" s="87"/>
      <c r="O25" s="57"/>
      <c r="P25" s="57"/>
      <c r="Q25" s="57"/>
      <c r="R25" s="86"/>
      <c r="S25" s="81"/>
    </row>
    <row r="26" spans="1:22" s="14" customFormat="1" ht="31.15" customHeight="1">
      <c r="A26" s="16"/>
      <c r="B26" s="48" t="s">
        <v>27</v>
      </c>
      <c r="C26" s="48" t="s">
        <v>26</v>
      </c>
      <c r="D26" s="48" t="s">
        <v>25</v>
      </c>
      <c r="E26" s="48" t="s">
        <v>24</v>
      </c>
      <c r="F26" s="48" t="s">
        <v>23</v>
      </c>
      <c r="G26" s="46" t="s">
        <v>22</v>
      </c>
      <c r="H26" s="47" t="s">
        <v>21</v>
      </c>
      <c r="I26" s="46" t="s">
        <v>20</v>
      </c>
      <c r="J26" s="91"/>
      <c r="K26" s="87"/>
      <c r="L26" s="87"/>
      <c r="M26" s="87"/>
      <c r="N26" s="87"/>
      <c r="O26" s="57"/>
      <c r="P26" s="57"/>
      <c r="Q26" s="57"/>
      <c r="R26" s="86"/>
      <c r="S26" s="81"/>
    </row>
    <row r="27" spans="1:22" s="14" customFormat="1" ht="29.25" customHeight="1">
      <c r="A27" s="41">
        <v>3019</v>
      </c>
      <c r="B27" s="131" t="s">
        <v>169</v>
      </c>
      <c r="C27" s="132" t="s">
        <v>168</v>
      </c>
      <c r="D27" s="38" t="s">
        <v>167</v>
      </c>
      <c r="E27" s="80" t="s">
        <v>166</v>
      </c>
      <c r="F27" s="37" t="s">
        <v>165</v>
      </c>
      <c r="G27" s="84">
        <v>1500</v>
      </c>
      <c r="H27" s="68">
        <f t="shared" ref="H27:H36" si="2">G27*1.1</f>
        <v>1650.0000000000002</v>
      </c>
      <c r="I27" s="34">
        <f t="shared" ref="I27:I36" si="3">H27*0.9</f>
        <v>1485.0000000000002</v>
      </c>
      <c r="J27" s="140"/>
      <c r="K27" s="87"/>
      <c r="L27" s="87"/>
      <c r="M27" s="87"/>
      <c r="N27" s="87"/>
      <c r="O27" s="57"/>
      <c r="P27" s="57"/>
      <c r="Q27" s="57"/>
      <c r="R27" s="86"/>
      <c r="S27" s="57"/>
    </row>
    <row r="28" spans="1:22" s="14" customFormat="1" ht="23.25" customHeight="1">
      <c r="A28" s="41">
        <v>3020</v>
      </c>
      <c r="B28" s="131"/>
      <c r="C28" s="133"/>
      <c r="D28" s="38" t="s">
        <v>164</v>
      </c>
      <c r="E28" s="80" t="s">
        <v>163</v>
      </c>
      <c r="F28" s="80" t="s">
        <v>162</v>
      </c>
      <c r="G28" s="84">
        <v>3000</v>
      </c>
      <c r="H28" s="68">
        <f t="shared" si="2"/>
        <v>3300.0000000000005</v>
      </c>
      <c r="I28" s="34">
        <f t="shared" si="3"/>
        <v>2970.0000000000005</v>
      </c>
      <c r="J28" s="140"/>
      <c r="K28" s="87"/>
      <c r="L28" s="87"/>
      <c r="M28" s="87"/>
      <c r="N28" s="87"/>
      <c r="O28" s="57"/>
      <c r="P28" s="57"/>
      <c r="Q28" s="57"/>
      <c r="R28" s="86"/>
      <c r="S28" s="57"/>
    </row>
    <row r="29" spans="1:22" s="14" customFormat="1" ht="23.25" customHeight="1">
      <c r="A29" s="41">
        <v>3021</v>
      </c>
      <c r="B29" s="66" t="s">
        <v>161</v>
      </c>
      <c r="C29" s="65" t="s">
        <v>160</v>
      </c>
      <c r="D29" s="38" t="s">
        <v>159</v>
      </c>
      <c r="E29" s="90" t="s">
        <v>158</v>
      </c>
      <c r="F29" s="38" t="s">
        <v>98</v>
      </c>
      <c r="G29" s="84">
        <v>2700</v>
      </c>
      <c r="H29" s="68">
        <f t="shared" si="2"/>
        <v>2970.0000000000005</v>
      </c>
      <c r="I29" s="34">
        <f t="shared" si="3"/>
        <v>2673.0000000000005</v>
      </c>
      <c r="J29" s="91"/>
      <c r="K29" s="87"/>
      <c r="L29" s="87"/>
      <c r="M29" s="87"/>
      <c r="N29" s="87"/>
      <c r="O29" s="57"/>
      <c r="P29" s="57"/>
      <c r="Q29" s="57"/>
      <c r="R29" s="86"/>
      <c r="S29" s="57"/>
    </row>
    <row r="30" spans="1:22" s="14" customFormat="1" ht="23.25" customHeight="1">
      <c r="A30" s="41">
        <v>3022</v>
      </c>
      <c r="B30" s="125" t="s">
        <v>157</v>
      </c>
      <c r="C30" s="127" t="s">
        <v>156</v>
      </c>
      <c r="D30" s="89" t="s">
        <v>155</v>
      </c>
      <c r="E30" s="80" t="s">
        <v>153</v>
      </c>
      <c r="F30" s="80" t="s">
        <v>153</v>
      </c>
      <c r="G30" s="84">
        <v>1886</v>
      </c>
      <c r="H30" s="68">
        <f t="shared" si="2"/>
        <v>2074.6000000000004</v>
      </c>
      <c r="I30" s="34">
        <f t="shared" si="3"/>
        <v>1867.1400000000003</v>
      </c>
      <c r="J30" s="91"/>
      <c r="K30" s="87"/>
      <c r="L30" s="87"/>
      <c r="M30" s="87"/>
      <c r="N30" s="87"/>
      <c r="O30" s="57"/>
      <c r="P30" s="57"/>
      <c r="Q30" s="57"/>
      <c r="R30" s="86"/>
      <c r="S30" s="57"/>
    </row>
    <row r="31" spans="1:22" s="14" customFormat="1" ht="23.25" customHeight="1">
      <c r="A31" s="41">
        <v>3023</v>
      </c>
      <c r="B31" s="126"/>
      <c r="C31" s="128"/>
      <c r="D31" s="38" t="s">
        <v>154</v>
      </c>
      <c r="E31" s="80" t="s">
        <v>153</v>
      </c>
      <c r="F31" s="80" t="s">
        <v>153</v>
      </c>
      <c r="G31" s="84">
        <v>1714</v>
      </c>
      <c r="H31" s="68">
        <f t="shared" si="2"/>
        <v>1885.4</v>
      </c>
      <c r="I31" s="34">
        <f t="shared" si="3"/>
        <v>1696.8600000000001</v>
      </c>
      <c r="J31" s="91"/>
      <c r="K31" s="87"/>
      <c r="L31" s="87"/>
      <c r="M31" s="87"/>
      <c r="N31" s="87"/>
      <c r="O31" s="57"/>
      <c r="P31" s="57"/>
      <c r="Q31" s="57"/>
      <c r="R31" s="86"/>
      <c r="S31" s="57"/>
    </row>
    <row r="32" spans="1:22" s="14" customFormat="1" ht="23.25" customHeight="1">
      <c r="A32" s="41">
        <v>3024</v>
      </c>
      <c r="B32" s="66" t="s">
        <v>152</v>
      </c>
      <c r="C32" s="65" t="s">
        <v>151</v>
      </c>
      <c r="D32" s="43" t="s">
        <v>150</v>
      </c>
      <c r="E32" s="43" t="s">
        <v>149</v>
      </c>
      <c r="F32" s="43" t="s">
        <v>148</v>
      </c>
      <c r="G32" s="85">
        <v>3700</v>
      </c>
      <c r="H32" s="68">
        <f t="shared" si="2"/>
        <v>4070.0000000000005</v>
      </c>
      <c r="I32" s="34">
        <f t="shared" si="3"/>
        <v>3663.0000000000005</v>
      </c>
      <c r="J32" s="91"/>
      <c r="K32" s="87"/>
      <c r="L32" s="87"/>
      <c r="M32" s="87"/>
      <c r="N32" s="87"/>
      <c r="O32" s="57"/>
      <c r="P32" s="57"/>
      <c r="Q32" s="57"/>
      <c r="R32" s="86"/>
      <c r="S32" s="57"/>
    </row>
    <row r="33" spans="1:19" s="14" customFormat="1" ht="25.9" customHeight="1">
      <c r="A33" s="41">
        <v>3025</v>
      </c>
      <c r="B33" s="66" t="s">
        <v>147</v>
      </c>
      <c r="C33" s="65" t="s">
        <v>146</v>
      </c>
      <c r="D33" s="37" t="s">
        <v>145</v>
      </c>
      <c r="E33" s="43" t="s">
        <v>144</v>
      </c>
      <c r="F33" s="43" t="s">
        <v>143</v>
      </c>
      <c r="G33" s="88">
        <v>2200</v>
      </c>
      <c r="H33" s="88">
        <f t="shared" si="2"/>
        <v>2420</v>
      </c>
      <c r="I33" s="35">
        <f t="shared" si="3"/>
        <v>2178</v>
      </c>
      <c r="J33" s="91"/>
      <c r="K33" s="87"/>
      <c r="L33" s="87"/>
      <c r="M33" s="87"/>
      <c r="N33" s="87"/>
      <c r="O33" s="57"/>
      <c r="P33" s="57"/>
      <c r="Q33" s="57"/>
      <c r="R33" s="86"/>
      <c r="S33" s="57"/>
    </row>
    <row r="34" spans="1:19" s="14" customFormat="1" ht="23.25" customHeight="1">
      <c r="A34" s="41">
        <v>3026</v>
      </c>
      <c r="B34" s="66" t="s">
        <v>142</v>
      </c>
      <c r="C34" s="65" t="s">
        <v>141</v>
      </c>
      <c r="D34" s="38" t="s">
        <v>140</v>
      </c>
      <c r="E34" s="37" t="s">
        <v>139</v>
      </c>
      <c r="F34" s="37" t="s">
        <v>138</v>
      </c>
      <c r="G34" s="84">
        <v>2800</v>
      </c>
      <c r="H34" s="68">
        <f t="shared" si="2"/>
        <v>3080.0000000000005</v>
      </c>
      <c r="I34" s="34">
        <f t="shared" si="3"/>
        <v>2772.0000000000005</v>
      </c>
      <c r="J34" s="91"/>
      <c r="K34" s="87"/>
      <c r="L34" s="57"/>
      <c r="M34" s="57"/>
      <c r="N34" s="57"/>
      <c r="O34" s="57"/>
      <c r="P34" s="57"/>
      <c r="Q34" s="57"/>
      <c r="R34" s="57"/>
      <c r="S34" s="57"/>
    </row>
    <row r="35" spans="1:19" s="14" customFormat="1" ht="23.25" customHeight="1">
      <c r="A35" s="41">
        <v>3027</v>
      </c>
      <c r="B35" s="66" t="s">
        <v>137</v>
      </c>
      <c r="C35" s="65" t="s">
        <v>136</v>
      </c>
      <c r="D35" s="43" t="s">
        <v>135</v>
      </c>
      <c r="E35" s="43" t="s">
        <v>134</v>
      </c>
      <c r="F35" s="43" t="s">
        <v>133</v>
      </c>
      <c r="G35" s="85">
        <v>2300</v>
      </c>
      <c r="H35" s="68">
        <f t="shared" si="2"/>
        <v>2530</v>
      </c>
      <c r="I35" s="34">
        <f t="shared" si="3"/>
        <v>2277</v>
      </c>
      <c r="J35" s="91"/>
      <c r="K35" s="87"/>
      <c r="L35" s="57"/>
      <c r="M35" s="57"/>
      <c r="N35" s="57"/>
      <c r="O35" s="57"/>
      <c r="P35" s="57"/>
      <c r="Q35" s="57"/>
      <c r="R35" s="57"/>
      <c r="S35" s="57"/>
    </row>
    <row r="36" spans="1:19" s="14" customFormat="1" ht="23.25" customHeight="1">
      <c r="A36" s="41">
        <v>3028</v>
      </c>
      <c r="B36" s="66" t="s">
        <v>132</v>
      </c>
      <c r="C36" s="65" t="s">
        <v>131</v>
      </c>
      <c r="D36" s="38" t="s">
        <v>130</v>
      </c>
      <c r="E36" s="37" t="s">
        <v>129</v>
      </c>
      <c r="F36" s="37" t="s">
        <v>128</v>
      </c>
      <c r="G36" s="84">
        <v>3000</v>
      </c>
      <c r="H36" s="68">
        <f t="shared" si="2"/>
        <v>3300.0000000000005</v>
      </c>
      <c r="I36" s="34">
        <f t="shared" si="3"/>
        <v>2970.0000000000005</v>
      </c>
      <c r="J36" s="91"/>
      <c r="K36" s="87"/>
      <c r="L36" s="57"/>
      <c r="M36" s="57"/>
      <c r="N36" s="57"/>
      <c r="O36" s="57"/>
      <c r="P36" s="57"/>
      <c r="Q36" s="57"/>
      <c r="R36" s="57"/>
      <c r="S36" s="57"/>
    </row>
    <row r="37" spans="1:19" s="14" customFormat="1" ht="23.25" customHeight="1">
      <c r="A37" s="16"/>
      <c r="B37" s="30"/>
      <c r="C37" s="31"/>
      <c r="D37" s="30"/>
      <c r="E37" s="30"/>
      <c r="F37" s="30"/>
      <c r="G37" s="29"/>
      <c r="H37" s="15"/>
      <c r="I37" s="83"/>
      <c r="J37" s="91"/>
      <c r="K37" s="87"/>
      <c r="L37" s="57"/>
      <c r="M37" s="57"/>
      <c r="N37" s="57"/>
      <c r="O37" s="57"/>
      <c r="P37" s="57"/>
      <c r="Q37" s="57"/>
      <c r="R37" s="57"/>
      <c r="S37" s="57"/>
    </row>
    <row r="38" spans="1:19" s="14" customFormat="1" ht="23.25" customHeight="1">
      <c r="A38" s="16"/>
      <c r="B38" s="50" t="s">
        <v>127</v>
      </c>
      <c r="C38" s="31"/>
      <c r="D38" s="30"/>
      <c r="E38" s="30"/>
      <c r="F38" s="30"/>
      <c r="G38" s="29"/>
      <c r="H38" s="15"/>
      <c r="I38" s="83"/>
      <c r="J38" s="91"/>
      <c r="K38" s="87"/>
      <c r="L38" s="57"/>
      <c r="M38" s="57"/>
      <c r="N38" s="57"/>
      <c r="O38" s="57"/>
      <c r="P38" s="57"/>
      <c r="Q38" s="57"/>
      <c r="R38" s="57"/>
      <c r="S38" s="57"/>
    </row>
    <row r="39" spans="1:19" s="14" customFormat="1" ht="29.45" customHeight="1">
      <c r="A39" s="16"/>
      <c r="B39" s="48" t="s">
        <v>27</v>
      </c>
      <c r="C39" s="48" t="s">
        <v>26</v>
      </c>
      <c r="D39" s="48" t="s">
        <v>25</v>
      </c>
      <c r="E39" s="48" t="s">
        <v>24</v>
      </c>
      <c r="F39" s="48" t="s">
        <v>23</v>
      </c>
      <c r="G39" s="46" t="s">
        <v>22</v>
      </c>
      <c r="H39" s="47" t="s">
        <v>21</v>
      </c>
      <c r="I39" s="46" t="s">
        <v>20</v>
      </c>
      <c r="J39" s="91"/>
      <c r="K39" s="87"/>
      <c r="L39" s="57"/>
      <c r="M39" s="57"/>
      <c r="N39" s="57"/>
      <c r="O39" s="57"/>
      <c r="P39" s="57"/>
      <c r="Q39" s="57"/>
      <c r="R39" s="57"/>
      <c r="S39" s="57"/>
    </row>
    <row r="40" spans="1:19" s="14" customFormat="1" ht="23.25" customHeight="1">
      <c r="A40" s="41">
        <v>3029</v>
      </c>
      <c r="B40" s="66" t="s">
        <v>126</v>
      </c>
      <c r="C40" s="78" t="s">
        <v>125</v>
      </c>
      <c r="D40" s="82" t="s">
        <v>124</v>
      </c>
      <c r="E40" s="80" t="s">
        <v>123</v>
      </c>
      <c r="F40" s="37" t="s">
        <v>50</v>
      </c>
      <c r="G40" s="36">
        <v>2500</v>
      </c>
      <c r="H40" s="35">
        <f t="shared" ref="H40:H45" si="4">G40*1.1</f>
        <v>2750</v>
      </c>
      <c r="I40" s="34">
        <f t="shared" ref="I40:I45" si="5">H40*0.9</f>
        <v>2475</v>
      </c>
      <c r="J40" s="91"/>
      <c r="K40" s="87"/>
      <c r="L40" s="57"/>
      <c r="M40" s="57"/>
      <c r="N40" s="57"/>
      <c r="O40" s="57"/>
      <c r="P40" s="57"/>
      <c r="Q40" s="57"/>
      <c r="R40" s="57"/>
      <c r="S40" s="57"/>
    </row>
    <row r="41" spans="1:19" s="14" customFormat="1" ht="23.25" customHeight="1">
      <c r="A41" s="41">
        <v>3030</v>
      </c>
      <c r="B41" s="66" t="s">
        <v>122</v>
      </c>
      <c r="C41" s="65" t="s">
        <v>121</v>
      </c>
      <c r="D41" s="38" t="s">
        <v>120</v>
      </c>
      <c r="E41" s="37" t="s">
        <v>119</v>
      </c>
      <c r="F41" s="37" t="s">
        <v>118</v>
      </c>
      <c r="G41" s="36">
        <v>1800</v>
      </c>
      <c r="H41" s="35">
        <f t="shared" si="4"/>
        <v>1980.0000000000002</v>
      </c>
      <c r="I41" s="34">
        <f t="shared" si="5"/>
        <v>1782.0000000000002</v>
      </c>
      <c r="J41" s="91"/>
      <c r="K41" s="87"/>
      <c r="L41" s="57"/>
      <c r="M41" s="57"/>
      <c r="N41" s="57"/>
      <c r="O41" s="57"/>
      <c r="P41" s="57"/>
      <c r="Q41" s="57"/>
      <c r="R41" s="57"/>
      <c r="S41" s="81"/>
    </row>
    <row r="42" spans="1:19" s="14" customFormat="1" ht="23.25" customHeight="1">
      <c r="A42" s="41">
        <v>3031</v>
      </c>
      <c r="B42" s="125" t="s">
        <v>117</v>
      </c>
      <c r="C42" s="127" t="s">
        <v>116</v>
      </c>
      <c r="D42" s="38" t="s">
        <v>115</v>
      </c>
      <c r="E42" s="37" t="s">
        <v>114</v>
      </c>
      <c r="F42" s="37" t="s">
        <v>93</v>
      </c>
      <c r="G42" s="36">
        <v>3300</v>
      </c>
      <c r="H42" s="35">
        <f t="shared" si="4"/>
        <v>3630.0000000000005</v>
      </c>
      <c r="I42" s="34">
        <f t="shared" si="5"/>
        <v>3267.0000000000005</v>
      </c>
      <c r="J42" s="91"/>
      <c r="K42" s="87"/>
      <c r="L42" s="57"/>
      <c r="M42" s="57"/>
      <c r="N42" s="57"/>
      <c r="O42" s="57"/>
      <c r="P42" s="57"/>
      <c r="Q42" s="57"/>
      <c r="R42" s="57"/>
      <c r="S42" s="57"/>
    </row>
    <row r="43" spans="1:19" s="14" customFormat="1" ht="23.25" customHeight="1">
      <c r="A43" s="41">
        <v>3032</v>
      </c>
      <c r="B43" s="126"/>
      <c r="C43" s="128"/>
      <c r="D43" s="38" t="s">
        <v>113</v>
      </c>
      <c r="E43" s="80" t="s">
        <v>112</v>
      </c>
      <c r="F43" s="37" t="s">
        <v>65</v>
      </c>
      <c r="G43" s="36">
        <v>2200</v>
      </c>
      <c r="H43" s="35">
        <f t="shared" si="4"/>
        <v>2420</v>
      </c>
      <c r="I43" s="34">
        <f t="shared" si="5"/>
        <v>2178</v>
      </c>
      <c r="J43" s="91"/>
      <c r="K43" s="87"/>
      <c r="L43" s="57"/>
      <c r="M43" s="57"/>
      <c r="N43" s="57"/>
      <c r="O43" s="57"/>
      <c r="P43" s="57"/>
      <c r="Q43" s="57"/>
      <c r="R43" s="57"/>
      <c r="S43" s="57"/>
    </row>
    <row r="44" spans="1:19" s="14" customFormat="1" ht="23.25" customHeight="1">
      <c r="A44" s="41">
        <v>3033</v>
      </c>
      <c r="B44" s="66" t="s">
        <v>111</v>
      </c>
      <c r="C44" s="65" t="s">
        <v>110</v>
      </c>
      <c r="D44" s="43" t="s">
        <v>109</v>
      </c>
      <c r="E44" s="43" t="s">
        <v>108</v>
      </c>
      <c r="F44" s="43" t="s">
        <v>93</v>
      </c>
      <c r="G44" s="42">
        <v>2600</v>
      </c>
      <c r="H44" s="35">
        <f t="shared" si="4"/>
        <v>2860.0000000000005</v>
      </c>
      <c r="I44" s="34">
        <f t="shared" si="5"/>
        <v>2574.0000000000005</v>
      </c>
      <c r="J44" s="91"/>
      <c r="K44" s="87"/>
      <c r="L44" s="57"/>
      <c r="M44" s="57"/>
      <c r="N44" s="57"/>
      <c r="O44" s="57"/>
      <c r="P44" s="57"/>
      <c r="Q44" s="57"/>
      <c r="R44" s="57"/>
      <c r="S44" s="57"/>
    </row>
    <row r="45" spans="1:19" s="14" customFormat="1" ht="23.25" customHeight="1">
      <c r="A45" s="41">
        <v>3034</v>
      </c>
      <c r="B45" s="66" t="s">
        <v>107</v>
      </c>
      <c r="C45" s="65" t="s">
        <v>106</v>
      </c>
      <c r="D45" s="38" t="s">
        <v>105</v>
      </c>
      <c r="E45" s="37" t="s">
        <v>104</v>
      </c>
      <c r="F45" s="37" t="s">
        <v>65</v>
      </c>
      <c r="G45" s="36">
        <v>3000</v>
      </c>
      <c r="H45" s="35">
        <f t="shared" si="4"/>
        <v>3300.0000000000005</v>
      </c>
      <c r="I45" s="34">
        <f t="shared" si="5"/>
        <v>2970.0000000000005</v>
      </c>
      <c r="J45" s="91"/>
      <c r="K45" s="87"/>
      <c r="L45" s="57"/>
      <c r="M45" s="57"/>
      <c r="N45" s="57"/>
      <c r="O45" s="57"/>
      <c r="P45" s="57"/>
      <c r="Q45" s="57"/>
      <c r="R45" s="57"/>
      <c r="S45" s="57"/>
    </row>
    <row r="46" spans="1:19" s="14" customFormat="1" ht="23.25" customHeight="1">
      <c r="A46" s="16"/>
      <c r="B46" s="30"/>
      <c r="C46" s="31"/>
      <c r="D46" s="30"/>
      <c r="E46" s="30"/>
      <c r="F46" s="30"/>
      <c r="G46" s="29"/>
      <c r="H46" s="15"/>
      <c r="I46" s="49"/>
      <c r="J46" s="91"/>
      <c r="K46" s="87"/>
      <c r="L46" s="57"/>
      <c r="M46" s="57"/>
      <c r="N46" s="57"/>
      <c r="O46" s="57"/>
      <c r="P46" s="57"/>
      <c r="Q46" s="57"/>
      <c r="R46" s="57"/>
      <c r="S46" s="57"/>
    </row>
    <row r="47" spans="1:19" s="14" customFormat="1" ht="32.25" customHeight="1">
      <c r="A47" s="16"/>
      <c r="B47" s="50" t="s">
        <v>103</v>
      </c>
      <c r="C47" s="31"/>
      <c r="D47" s="30"/>
      <c r="E47" s="30"/>
      <c r="F47" s="30"/>
      <c r="G47" s="29"/>
      <c r="H47" s="15"/>
      <c r="I47" s="49"/>
      <c r="J47" s="91"/>
      <c r="K47" s="87"/>
      <c r="L47" s="57"/>
      <c r="M47" s="57"/>
      <c r="N47" s="57"/>
      <c r="O47" s="57"/>
      <c r="P47" s="57"/>
      <c r="Q47" s="57"/>
      <c r="R47" s="57"/>
      <c r="S47" s="57"/>
    </row>
    <row r="48" spans="1:19" s="14" customFormat="1" ht="28.15" customHeight="1">
      <c r="A48" s="16"/>
      <c r="B48" s="48" t="s">
        <v>27</v>
      </c>
      <c r="C48" s="48" t="s">
        <v>26</v>
      </c>
      <c r="D48" s="48" t="s">
        <v>25</v>
      </c>
      <c r="E48" s="48" t="s">
        <v>24</v>
      </c>
      <c r="F48" s="48" t="s">
        <v>23</v>
      </c>
      <c r="G48" s="46" t="s">
        <v>22</v>
      </c>
      <c r="H48" s="47" t="s">
        <v>21</v>
      </c>
      <c r="I48" s="46" t="s">
        <v>20</v>
      </c>
      <c r="J48" s="141"/>
      <c r="K48" s="139"/>
      <c r="L48" s="79"/>
      <c r="M48" s="79"/>
      <c r="N48" s="79"/>
      <c r="O48" s="79"/>
      <c r="P48" s="79"/>
      <c r="Q48" s="79"/>
      <c r="R48" s="79"/>
      <c r="S48" s="57"/>
    </row>
    <row r="49" spans="1:19" s="14" customFormat="1" ht="23.25" customHeight="1">
      <c r="A49" s="41">
        <v>3035</v>
      </c>
      <c r="B49" s="76" t="s">
        <v>102</v>
      </c>
      <c r="C49" s="75" t="s">
        <v>101</v>
      </c>
      <c r="D49" s="37" t="s">
        <v>100</v>
      </c>
      <c r="E49" s="72" t="s">
        <v>99</v>
      </c>
      <c r="F49" s="72" t="s">
        <v>98</v>
      </c>
      <c r="G49" s="42">
        <v>2600</v>
      </c>
      <c r="H49" s="35">
        <f t="shared" ref="H49:H55" si="6">G49*1.1</f>
        <v>2860.0000000000005</v>
      </c>
      <c r="I49" s="34">
        <f t="shared" ref="I49:I55" si="7">H49*0.9</f>
        <v>2574.0000000000005</v>
      </c>
      <c r="J49" s="91"/>
      <c r="K49" s="87"/>
      <c r="L49" s="57"/>
      <c r="M49" s="57"/>
      <c r="N49" s="57"/>
      <c r="O49" s="57"/>
      <c r="P49" s="57"/>
      <c r="Q49" s="57"/>
      <c r="R49" s="57"/>
      <c r="S49" s="57"/>
    </row>
    <row r="50" spans="1:19" s="14" customFormat="1" ht="23.25" customHeight="1">
      <c r="A50" s="41">
        <v>3036</v>
      </c>
      <c r="B50" s="76" t="s">
        <v>97</v>
      </c>
      <c r="C50" s="78" t="s">
        <v>96</v>
      </c>
      <c r="D50" s="43" t="s">
        <v>95</v>
      </c>
      <c r="E50" s="77" t="s">
        <v>94</v>
      </c>
      <c r="F50" s="77" t="s">
        <v>93</v>
      </c>
      <c r="G50" s="42">
        <v>3000</v>
      </c>
      <c r="H50" s="35">
        <f t="shared" si="6"/>
        <v>3300.0000000000005</v>
      </c>
      <c r="I50" s="34">
        <f t="shared" si="7"/>
        <v>2970.0000000000005</v>
      </c>
      <c r="J50" s="91"/>
      <c r="K50" s="87"/>
      <c r="L50" s="57"/>
      <c r="M50" s="57"/>
      <c r="N50" s="57"/>
      <c r="O50" s="57"/>
      <c r="P50" s="57"/>
      <c r="Q50" s="57"/>
      <c r="R50" s="57"/>
      <c r="S50" s="57"/>
    </row>
    <row r="51" spans="1:19" s="14" customFormat="1" ht="23.25" customHeight="1">
      <c r="A51" s="41">
        <v>3037</v>
      </c>
      <c r="B51" s="76" t="s">
        <v>92</v>
      </c>
      <c r="C51" s="75" t="s">
        <v>91</v>
      </c>
      <c r="D51" s="43" t="s">
        <v>90</v>
      </c>
      <c r="E51" s="74" t="s">
        <v>89</v>
      </c>
      <c r="F51" s="73" t="s">
        <v>88</v>
      </c>
      <c r="G51" s="51">
        <v>1480</v>
      </c>
      <c r="H51" s="35">
        <f t="shared" si="6"/>
        <v>1628.0000000000002</v>
      </c>
      <c r="I51" s="34">
        <f t="shared" si="7"/>
        <v>1465.2000000000003</v>
      </c>
      <c r="J51" s="91"/>
      <c r="K51" s="87"/>
      <c r="L51" s="57"/>
      <c r="M51" s="57"/>
      <c r="N51" s="57"/>
      <c r="O51" s="57"/>
      <c r="P51" s="57"/>
      <c r="S51" s="57"/>
    </row>
    <row r="52" spans="1:19" s="14" customFormat="1" ht="23.25" customHeight="1">
      <c r="A52" s="41">
        <v>3038</v>
      </c>
      <c r="B52" s="135" t="s">
        <v>87</v>
      </c>
      <c r="C52" s="137" t="s">
        <v>86</v>
      </c>
      <c r="D52" s="38" t="s">
        <v>85</v>
      </c>
      <c r="E52" s="71" t="s">
        <v>84</v>
      </c>
      <c r="F52" s="72" t="s">
        <v>83</v>
      </c>
      <c r="G52" s="36">
        <v>2700</v>
      </c>
      <c r="H52" s="35">
        <f t="shared" si="6"/>
        <v>2970.0000000000005</v>
      </c>
      <c r="I52" s="34">
        <f t="shared" si="7"/>
        <v>2673.0000000000005</v>
      </c>
      <c r="J52" s="91"/>
      <c r="K52" s="87"/>
      <c r="L52" s="57"/>
      <c r="M52" s="57"/>
      <c r="N52" s="57"/>
      <c r="O52" s="57"/>
      <c r="P52" s="57"/>
    </row>
    <row r="53" spans="1:19" s="14" customFormat="1" ht="23.25" customHeight="1">
      <c r="A53" s="41">
        <v>3039</v>
      </c>
      <c r="B53" s="136"/>
      <c r="C53" s="138"/>
      <c r="D53" s="38" t="s">
        <v>82</v>
      </c>
      <c r="E53" s="72" t="s">
        <v>81</v>
      </c>
      <c r="F53" s="71" t="s">
        <v>65</v>
      </c>
      <c r="G53" s="36">
        <v>2800</v>
      </c>
      <c r="H53" s="35">
        <f t="shared" si="6"/>
        <v>3080.0000000000005</v>
      </c>
      <c r="I53" s="34">
        <f t="shared" si="7"/>
        <v>2772.0000000000005</v>
      </c>
      <c r="J53" s="91"/>
      <c r="K53" s="87"/>
      <c r="L53" s="57"/>
      <c r="M53" s="57"/>
      <c r="N53" s="57"/>
      <c r="O53" s="57"/>
      <c r="P53" s="57"/>
    </row>
    <row r="54" spans="1:19" s="14" customFormat="1" ht="24" customHeight="1">
      <c r="A54" s="41">
        <v>3057</v>
      </c>
      <c r="B54" s="40" t="s">
        <v>80</v>
      </c>
      <c r="C54" s="53" t="s">
        <v>79</v>
      </c>
      <c r="D54" s="70" t="s">
        <v>78</v>
      </c>
      <c r="E54" s="70" t="s">
        <v>77</v>
      </c>
      <c r="F54" s="70" t="s">
        <v>76</v>
      </c>
      <c r="G54" s="68">
        <v>3520</v>
      </c>
      <c r="H54" s="35">
        <f t="shared" si="6"/>
        <v>3872.0000000000005</v>
      </c>
      <c r="I54" s="34">
        <f t="shared" si="7"/>
        <v>3484.8000000000006</v>
      </c>
      <c r="J54" s="91"/>
      <c r="K54" s="87"/>
      <c r="L54" s="57"/>
      <c r="M54" s="57"/>
      <c r="N54" s="57"/>
      <c r="O54" s="57"/>
      <c r="P54" s="57"/>
    </row>
    <row r="55" spans="1:19" s="14" customFormat="1" ht="24" customHeight="1">
      <c r="A55" s="41">
        <v>3058</v>
      </c>
      <c r="B55" s="40" t="s">
        <v>75</v>
      </c>
      <c r="C55" s="53" t="s">
        <v>74</v>
      </c>
      <c r="D55" s="69" t="s">
        <v>73</v>
      </c>
      <c r="E55" s="69" t="s">
        <v>72</v>
      </c>
      <c r="F55" s="69" t="s">
        <v>71</v>
      </c>
      <c r="G55" s="68">
        <v>2480</v>
      </c>
      <c r="H55" s="35">
        <f t="shared" si="6"/>
        <v>2728</v>
      </c>
      <c r="I55" s="34">
        <f t="shared" si="7"/>
        <v>2455.2000000000003</v>
      </c>
      <c r="J55" s="91"/>
      <c r="K55" s="87"/>
      <c r="L55" s="57"/>
      <c r="M55" s="57"/>
      <c r="N55" s="57"/>
      <c r="O55" s="57"/>
      <c r="P55" s="57"/>
    </row>
    <row r="56" spans="1:19" s="14" customFormat="1" ht="24" customHeight="1">
      <c r="A56" s="16"/>
      <c r="B56" s="67"/>
      <c r="C56" s="31"/>
      <c r="D56" s="33"/>
      <c r="E56" s="33"/>
      <c r="F56" s="33"/>
      <c r="G56" s="32"/>
      <c r="H56" s="15"/>
      <c r="I56" s="49"/>
      <c r="J56" s="91"/>
      <c r="K56" s="87"/>
      <c r="L56" s="57"/>
      <c r="M56" s="57"/>
      <c r="N56" s="57"/>
      <c r="O56" s="57"/>
      <c r="P56" s="57"/>
    </row>
    <row r="57" spans="1:19" s="14" customFormat="1" ht="24" customHeight="1">
      <c r="A57" s="16"/>
      <c r="B57" s="67"/>
      <c r="C57" s="31"/>
      <c r="D57" s="33"/>
      <c r="E57" s="33"/>
      <c r="F57" s="33"/>
      <c r="G57" s="32"/>
      <c r="H57" s="15"/>
      <c r="I57" s="49"/>
      <c r="J57" s="91"/>
      <c r="K57" s="87"/>
      <c r="L57" s="57"/>
      <c r="M57" s="57"/>
      <c r="N57" s="57"/>
      <c r="O57" s="57"/>
      <c r="P57" s="57"/>
    </row>
    <row r="58" spans="1:19" s="14" customFormat="1" ht="24" customHeight="1">
      <c r="A58" s="16"/>
      <c r="B58" s="67"/>
      <c r="C58" s="31"/>
      <c r="D58" s="33"/>
      <c r="E58" s="33"/>
      <c r="F58" s="33"/>
      <c r="G58" s="32"/>
      <c r="H58" s="15"/>
      <c r="I58" s="49"/>
      <c r="J58" s="91"/>
      <c r="K58" s="87"/>
      <c r="L58" s="57"/>
      <c r="M58" s="57"/>
      <c r="N58" s="57"/>
      <c r="O58" s="57"/>
      <c r="P58" s="57"/>
    </row>
    <row r="59" spans="1:19" s="14" customFormat="1" ht="24" customHeight="1">
      <c r="A59" s="16"/>
      <c r="B59" s="67"/>
      <c r="C59" s="31"/>
      <c r="D59" s="33"/>
      <c r="E59" s="33"/>
      <c r="F59" s="33"/>
      <c r="G59" s="32"/>
      <c r="H59" s="15"/>
      <c r="I59" s="49"/>
      <c r="J59" s="91"/>
      <c r="K59" s="87"/>
      <c r="L59" s="57"/>
      <c r="M59" s="57"/>
      <c r="N59" s="57"/>
      <c r="O59" s="57"/>
      <c r="P59" s="57"/>
    </row>
    <row r="60" spans="1:19" s="14" customFormat="1" ht="23.25" customHeight="1">
      <c r="A60" s="16"/>
      <c r="B60" s="30"/>
      <c r="C60" s="31"/>
      <c r="D60" s="30"/>
      <c r="E60" s="30"/>
      <c r="F60" s="30"/>
      <c r="G60" s="29"/>
      <c r="H60" s="15"/>
      <c r="I60" s="49"/>
      <c r="J60" s="91"/>
      <c r="K60" s="87"/>
      <c r="L60" s="57"/>
      <c r="M60" s="57"/>
      <c r="N60" s="57"/>
      <c r="O60" s="57"/>
      <c r="P60" s="57"/>
    </row>
    <row r="61" spans="1:19" s="14" customFormat="1" ht="23.25" customHeight="1">
      <c r="A61" s="16"/>
      <c r="B61" s="50" t="s">
        <v>70</v>
      </c>
      <c r="C61" s="31"/>
      <c r="D61" s="30"/>
      <c r="E61" s="30"/>
      <c r="F61" s="30"/>
      <c r="G61" s="29"/>
      <c r="H61" s="15"/>
      <c r="I61" s="49"/>
      <c r="J61" s="91"/>
      <c r="K61" s="87"/>
      <c r="L61" s="57"/>
      <c r="M61" s="57"/>
      <c r="N61" s="57"/>
      <c r="O61" s="57"/>
      <c r="P61" s="57"/>
    </row>
    <row r="62" spans="1:19" s="14" customFormat="1" ht="29.45" customHeight="1">
      <c r="A62" s="16"/>
      <c r="B62" s="48" t="s">
        <v>27</v>
      </c>
      <c r="C62" s="48" t="s">
        <v>26</v>
      </c>
      <c r="D62" s="48" t="s">
        <v>25</v>
      </c>
      <c r="E62" s="48" t="s">
        <v>24</v>
      </c>
      <c r="F62" s="48" t="s">
        <v>23</v>
      </c>
      <c r="G62" s="46" t="s">
        <v>22</v>
      </c>
      <c r="H62" s="47" t="s">
        <v>21</v>
      </c>
      <c r="I62" s="46" t="s">
        <v>20</v>
      </c>
      <c r="J62" s="91"/>
      <c r="K62" s="87"/>
      <c r="L62" s="57"/>
      <c r="M62" s="57"/>
      <c r="N62" s="57"/>
      <c r="O62" s="57"/>
      <c r="P62" s="57"/>
    </row>
    <row r="63" spans="1:19" s="14" customFormat="1" ht="23.25" customHeight="1">
      <c r="A63" s="41">
        <v>3040</v>
      </c>
      <c r="B63" s="66" t="s">
        <v>69</v>
      </c>
      <c r="C63" s="65" t="s">
        <v>68</v>
      </c>
      <c r="D63" s="64" t="s">
        <v>67</v>
      </c>
      <c r="E63" s="43" t="s">
        <v>66</v>
      </c>
      <c r="F63" s="43" t="s">
        <v>65</v>
      </c>
      <c r="G63" s="63">
        <v>2400</v>
      </c>
      <c r="H63" s="35">
        <f t="shared" ref="H63:H73" si="8">G63*1.1</f>
        <v>2640</v>
      </c>
      <c r="I63" s="34">
        <f t="shared" ref="I63:I73" si="9">H63*0.9</f>
        <v>2376</v>
      </c>
      <c r="J63" s="91"/>
      <c r="K63" s="87"/>
      <c r="L63" s="57"/>
      <c r="M63" s="57"/>
      <c r="N63" s="57"/>
      <c r="O63" s="57"/>
      <c r="P63" s="57"/>
    </row>
    <row r="64" spans="1:19" s="14" customFormat="1" ht="23.25" customHeight="1">
      <c r="A64" s="41">
        <v>3041</v>
      </c>
      <c r="B64" s="125" t="s">
        <v>64</v>
      </c>
      <c r="C64" s="127" t="s">
        <v>63</v>
      </c>
      <c r="D64" s="38" t="s">
        <v>62</v>
      </c>
      <c r="E64" s="38" t="s">
        <v>61</v>
      </c>
      <c r="F64" s="37" t="s">
        <v>60</v>
      </c>
      <c r="G64" s="60">
        <v>1800</v>
      </c>
      <c r="H64" s="35">
        <f t="shared" si="8"/>
        <v>1980.0000000000002</v>
      </c>
      <c r="I64" s="34">
        <f t="shared" si="9"/>
        <v>1782.0000000000002</v>
      </c>
      <c r="J64" s="91"/>
      <c r="K64" s="87"/>
      <c r="L64" s="57"/>
      <c r="M64" s="57"/>
      <c r="N64" s="57"/>
      <c r="O64" s="57"/>
      <c r="P64" s="57"/>
    </row>
    <row r="65" spans="1:16" s="14" customFormat="1" ht="23.25" customHeight="1">
      <c r="A65" s="41">
        <v>3042</v>
      </c>
      <c r="B65" s="129"/>
      <c r="C65" s="130"/>
      <c r="D65" s="38" t="s">
        <v>59</v>
      </c>
      <c r="E65" s="62" t="s">
        <v>54</v>
      </c>
      <c r="F65" s="37" t="s">
        <v>53</v>
      </c>
      <c r="G65" s="60">
        <v>1900</v>
      </c>
      <c r="H65" s="35">
        <f t="shared" si="8"/>
        <v>2090</v>
      </c>
      <c r="I65" s="34">
        <f t="shared" si="9"/>
        <v>1881</v>
      </c>
      <c r="J65" s="91"/>
      <c r="K65" s="87"/>
      <c r="L65" s="57"/>
      <c r="M65" s="57"/>
      <c r="N65" s="57"/>
      <c r="O65" s="57"/>
      <c r="P65" s="57"/>
    </row>
    <row r="66" spans="1:16" s="14" customFormat="1" ht="23.25" customHeight="1">
      <c r="A66" s="41">
        <v>3043</v>
      </c>
      <c r="B66" s="129"/>
      <c r="C66" s="130"/>
      <c r="D66" s="38" t="s">
        <v>58</v>
      </c>
      <c r="E66" s="61" t="s">
        <v>54</v>
      </c>
      <c r="F66" s="37" t="s">
        <v>53</v>
      </c>
      <c r="G66" s="60">
        <v>1900</v>
      </c>
      <c r="H66" s="35">
        <f t="shared" si="8"/>
        <v>2090</v>
      </c>
      <c r="I66" s="34">
        <f t="shared" si="9"/>
        <v>1881</v>
      </c>
      <c r="J66" s="91"/>
      <c r="K66" s="87"/>
      <c r="L66" s="57"/>
      <c r="M66" s="57"/>
      <c r="N66" s="57"/>
      <c r="O66" s="57"/>
      <c r="P66" s="57"/>
    </row>
    <row r="67" spans="1:16" s="14" customFormat="1" ht="23.25" customHeight="1">
      <c r="A67" s="41">
        <v>3044</v>
      </c>
      <c r="B67" s="129"/>
      <c r="C67" s="130"/>
      <c r="D67" s="38" t="s">
        <v>57</v>
      </c>
      <c r="E67" s="61" t="s">
        <v>54</v>
      </c>
      <c r="F67" s="37" t="s">
        <v>53</v>
      </c>
      <c r="G67" s="60">
        <v>1900</v>
      </c>
      <c r="H67" s="35">
        <f t="shared" si="8"/>
        <v>2090</v>
      </c>
      <c r="I67" s="34">
        <f t="shared" si="9"/>
        <v>1881</v>
      </c>
      <c r="J67" s="91"/>
      <c r="K67" s="87"/>
      <c r="L67" s="57"/>
      <c r="M67" s="57"/>
      <c r="N67" s="57"/>
      <c r="O67" s="57"/>
      <c r="P67" s="57"/>
    </row>
    <row r="68" spans="1:16" s="14" customFormat="1" ht="23.25" customHeight="1">
      <c r="A68" s="41">
        <v>3045</v>
      </c>
      <c r="B68" s="129"/>
      <c r="C68" s="130"/>
      <c r="D68" s="38" t="s">
        <v>56</v>
      </c>
      <c r="E68" s="61" t="s">
        <v>54</v>
      </c>
      <c r="F68" s="37" t="s">
        <v>53</v>
      </c>
      <c r="G68" s="60">
        <v>1900</v>
      </c>
      <c r="H68" s="35">
        <f t="shared" si="8"/>
        <v>2090</v>
      </c>
      <c r="I68" s="34">
        <f t="shared" si="9"/>
        <v>1881</v>
      </c>
      <c r="J68" s="91"/>
      <c r="K68" s="87"/>
      <c r="L68" s="57"/>
      <c r="M68" s="57"/>
      <c r="N68" s="57"/>
      <c r="O68" s="57"/>
      <c r="P68" s="57"/>
    </row>
    <row r="69" spans="1:16" s="14" customFormat="1" ht="23.25" customHeight="1">
      <c r="A69" s="41">
        <v>3046</v>
      </c>
      <c r="B69" s="129"/>
      <c r="C69" s="130"/>
      <c r="D69" s="38" t="s">
        <v>55</v>
      </c>
      <c r="E69" s="61" t="s">
        <v>54</v>
      </c>
      <c r="F69" s="37" t="s">
        <v>53</v>
      </c>
      <c r="G69" s="60">
        <v>2400</v>
      </c>
      <c r="H69" s="35">
        <f t="shared" si="8"/>
        <v>2640</v>
      </c>
      <c r="I69" s="34">
        <f t="shared" si="9"/>
        <v>2376</v>
      </c>
      <c r="J69" s="91"/>
      <c r="K69" s="87"/>
      <c r="L69" s="57"/>
      <c r="M69" s="57"/>
      <c r="N69" s="57"/>
      <c r="O69" s="57"/>
      <c r="P69" s="57"/>
    </row>
    <row r="70" spans="1:16" s="14" customFormat="1" ht="23.25" customHeight="1">
      <c r="A70" s="41">
        <v>3047</v>
      </c>
      <c r="B70" s="129"/>
      <c r="C70" s="130"/>
      <c r="D70" s="38" t="s">
        <v>52</v>
      </c>
      <c r="E70" s="37" t="s">
        <v>51</v>
      </c>
      <c r="F70" s="37" t="s">
        <v>50</v>
      </c>
      <c r="G70" s="60">
        <v>860</v>
      </c>
      <c r="H70" s="35">
        <f t="shared" si="8"/>
        <v>946.00000000000011</v>
      </c>
      <c r="I70" s="34">
        <f t="shared" si="9"/>
        <v>851.40000000000009</v>
      </c>
      <c r="J70" s="91"/>
      <c r="K70" s="87"/>
      <c r="L70" s="57"/>
      <c r="M70" s="57"/>
      <c r="N70" s="57"/>
      <c r="O70" s="57"/>
      <c r="P70" s="57"/>
    </row>
    <row r="71" spans="1:16" s="14" customFormat="1" ht="23.25" customHeight="1">
      <c r="A71" s="41">
        <v>3048</v>
      </c>
      <c r="B71" s="126"/>
      <c r="C71" s="128"/>
      <c r="D71" s="38" t="s">
        <v>49</v>
      </c>
      <c r="E71" s="38" t="s">
        <v>48</v>
      </c>
      <c r="F71" s="37" t="s">
        <v>47</v>
      </c>
      <c r="G71" s="60">
        <v>1200</v>
      </c>
      <c r="H71" s="35">
        <f t="shared" si="8"/>
        <v>1320</v>
      </c>
      <c r="I71" s="34">
        <f t="shared" si="9"/>
        <v>1188</v>
      </c>
      <c r="J71" s="91"/>
      <c r="K71" s="87"/>
      <c r="L71" s="57"/>
      <c r="M71" s="57"/>
      <c r="N71" s="57"/>
      <c r="O71" s="57"/>
      <c r="P71" s="57"/>
    </row>
    <row r="72" spans="1:16" s="14" customFormat="1" ht="23.25" customHeight="1">
      <c r="A72" s="41">
        <v>3049</v>
      </c>
      <c r="B72" s="134" t="s">
        <v>46</v>
      </c>
      <c r="C72" s="134" t="s">
        <v>45</v>
      </c>
      <c r="D72" s="38" t="s">
        <v>44</v>
      </c>
      <c r="E72" s="38" t="s">
        <v>43</v>
      </c>
      <c r="F72" s="37" t="s">
        <v>42</v>
      </c>
      <c r="G72" s="60">
        <v>1800</v>
      </c>
      <c r="H72" s="35">
        <f t="shared" si="8"/>
        <v>1980.0000000000002</v>
      </c>
      <c r="I72" s="34">
        <f t="shared" si="9"/>
        <v>1782.0000000000002</v>
      </c>
      <c r="J72" s="142"/>
      <c r="L72" s="17"/>
      <c r="M72" s="17"/>
      <c r="N72" s="17"/>
      <c r="O72" s="17"/>
      <c r="P72" s="17"/>
    </row>
    <row r="73" spans="1:16" s="14" customFormat="1" ht="23.25" customHeight="1">
      <c r="A73" s="41">
        <v>3050</v>
      </c>
      <c r="B73" s="134"/>
      <c r="C73" s="134"/>
      <c r="D73" s="38" t="s">
        <v>41</v>
      </c>
      <c r="E73" s="38" t="s">
        <v>40</v>
      </c>
      <c r="F73" s="37" t="s">
        <v>39</v>
      </c>
      <c r="G73" s="60">
        <v>2800</v>
      </c>
      <c r="H73" s="35">
        <f t="shared" si="8"/>
        <v>3080.0000000000005</v>
      </c>
      <c r="I73" s="34">
        <f t="shared" si="9"/>
        <v>2772.0000000000005</v>
      </c>
      <c r="J73" s="142"/>
      <c r="L73" s="17"/>
      <c r="M73" s="17"/>
      <c r="N73" s="17"/>
      <c r="O73" s="17"/>
      <c r="P73" s="17"/>
    </row>
    <row r="74" spans="1:16" s="14" customFormat="1" ht="23.25" customHeight="1">
      <c r="A74" s="16"/>
      <c r="B74" s="59"/>
      <c r="C74" s="59"/>
      <c r="D74" s="58"/>
      <c r="E74" s="58"/>
      <c r="F74" s="57"/>
      <c r="G74" s="56"/>
      <c r="H74" s="15"/>
      <c r="I74" s="55"/>
      <c r="J74" s="142"/>
      <c r="L74" s="17"/>
      <c r="M74" s="17"/>
      <c r="N74" s="17"/>
      <c r="O74" s="17"/>
      <c r="P74" s="17"/>
    </row>
    <row r="75" spans="1:16" s="14" customFormat="1" ht="23.25" customHeight="1">
      <c r="A75" s="16"/>
      <c r="B75" s="50" t="s">
        <v>38</v>
      </c>
      <c r="C75" s="31"/>
      <c r="D75" s="30"/>
      <c r="E75" s="30"/>
      <c r="F75" s="30"/>
      <c r="G75" s="29"/>
      <c r="H75" s="15"/>
      <c r="I75" s="49"/>
      <c r="J75" s="142"/>
      <c r="L75" s="17"/>
      <c r="M75" s="17"/>
      <c r="N75" s="17"/>
      <c r="O75" s="17"/>
      <c r="P75" s="17"/>
    </row>
    <row r="76" spans="1:16" s="14" customFormat="1" ht="28.15" customHeight="1">
      <c r="A76" s="16"/>
      <c r="B76" s="48" t="s">
        <v>27</v>
      </c>
      <c r="C76" s="48" t="s">
        <v>26</v>
      </c>
      <c r="D76" s="48" t="s">
        <v>25</v>
      </c>
      <c r="E76" s="48" t="s">
        <v>24</v>
      </c>
      <c r="F76" s="48" t="s">
        <v>23</v>
      </c>
      <c r="G76" s="46" t="s">
        <v>22</v>
      </c>
      <c r="H76" s="47" t="s">
        <v>21</v>
      </c>
      <c r="I76" s="46" t="s">
        <v>20</v>
      </c>
      <c r="J76" s="142"/>
      <c r="L76" s="17"/>
      <c r="M76" s="17"/>
      <c r="N76" s="17"/>
      <c r="O76" s="17"/>
      <c r="P76" s="17"/>
    </row>
    <row r="77" spans="1:16" s="14" customFormat="1" ht="23.25" customHeight="1">
      <c r="A77" s="41">
        <v>3051</v>
      </c>
      <c r="B77" s="54" t="s">
        <v>9</v>
      </c>
      <c r="C77" s="53" t="s">
        <v>37</v>
      </c>
      <c r="D77" s="52" t="s">
        <v>36</v>
      </c>
      <c r="E77" s="52" t="s">
        <v>35</v>
      </c>
      <c r="F77" s="52" t="s">
        <v>34</v>
      </c>
      <c r="G77" s="51" t="s">
        <v>33</v>
      </c>
      <c r="H77" s="35">
        <f>G77*1.1</f>
        <v>1980.0000000000002</v>
      </c>
      <c r="I77" s="34">
        <f>H77*0.9</f>
        <v>1782.0000000000002</v>
      </c>
      <c r="J77" s="142"/>
      <c r="L77" s="17"/>
      <c r="M77" s="17"/>
      <c r="N77" s="17"/>
      <c r="O77" s="17"/>
      <c r="P77" s="17"/>
    </row>
    <row r="78" spans="1:16" s="14" customFormat="1" ht="23.25" customHeight="1">
      <c r="A78" s="41">
        <v>3056</v>
      </c>
      <c r="B78" s="54" t="s">
        <v>32</v>
      </c>
      <c r="C78" s="53" t="s">
        <v>31</v>
      </c>
      <c r="D78" s="52" t="s">
        <v>30</v>
      </c>
      <c r="E78" s="52" t="s">
        <v>29</v>
      </c>
      <c r="F78" s="52" t="s">
        <v>0</v>
      </c>
      <c r="G78" s="51">
        <v>900</v>
      </c>
      <c r="H78" s="35">
        <f>G78*1.1</f>
        <v>990.00000000000011</v>
      </c>
      <c r="I78" s="34">
        <f>H78*0.9</f>
        <v>891.00000000000011</v>
      </c>
      <c r="J78" s="142"/>
      <c r="L78" s="17"/>
      <c r="M78" s="17"/>
      <c r="N78" s="17"/>
      <c r="O78" s="17"/>
      <c r="P78" s="17"/>
    </row>
    <row r="79" spans="1:16" s="14" customFormat="1" ht="23.25" customHeight="1">
      <c r="A79" s="16"/>
      <c r="B79" s="30"/>
      <c r="C79" s="31"/>
      <c r="D79" s="33"/>
      <c r="E79" s="33"/>
      <c r="F79" s="33"/>
      <c r="G79" s="32"/>
      <c r="H79" s="15"/>
      <c r="I79" s="49"/>
      <c r="J79" s="142"/>
      <c r="L79" s="17"/>
      <c r="M79" s="17"/>
      <c r="N79" s="17"/>
      <c r="O79" s="17"/>
      <c r="P79" s="17"/>
    </row>
    <row r="80" spans="1:16" s="14" customFormat="1" ht="23.25" customHeight="1">
      <c r="A80" s="16"/>
      <c r="B80" s="50" t="s">
        <v>28</v>
      </c>
      <c r="C80" s="31"/>
      <c r="D80" s="30"/>
      <c r="E80" s="30"/>
      <c r="F80" s="30"/>
      <c r="G80" s="29"/>
      <c r="H80" s="15"/>
      <c r="I80" s="49"/>
      <c r="J80" s="142"/>
      <c r="L80" s="17"/>
      <c r="M80" s="17"/>
      <c r="N80" s="17"/>
      <c r="O80" s="17"/>
      <c r="P80" s="17"/>
    </row>
    <row r="81" spans="1:19" s="14" customFormat="1" ht="29.45" customHeight="1">
      <c r="A81" s="16"/>
      <c r="B81" s="48" t="s">
        <v>27</v>
      </c>
      <c r="C81" s="48" t="s">
        <v>26</v>
      </c>
      <c r="D81" s="48" t="s">
        <v>25</v>
      </c>
      <c r="E81" s="48" t="s">
        <v>24</v>
      </c>
      <c r="F81" s="48" t="s">
        <v>23</v>
      </c>
      <c r="G81" s="46" t="s">
        <v>22</v>
      </c>
      <c r="H81" s="47" t="s">
        <v>21</v>
      </c>
      <c r="I81" s="46" t="s">
        <v>20</v>
      </c>
      <c r="J81" s="142"/>
      <c r="L81" s="17"/>
      <c r="M81" s="17"/>
      <c r="N81" s="17"/>
      <c r="O81" s="17"/>
      <c r="P81" s="17"/>
    </row>
    <row r="82" spans="1:19" s="14" customFormat="1" ht="23.25" customHeight="1">
      <c r="A82" s="41">
        <v>3052</v>
      </c>
      <c r="B82" s="44" t="s">
        <v>19</v>
      </c>
      <c r="C82" s="39" t="s">
        <v>18</v>
      </c>
      <c r="D82" s="38" t="s">
        <v>17</v>
      </c>
      <c r="E82" s="45" t="s">
        <v>16</v>
      </c>
      <c r="F82" s="37" t="s">
        <v>15</v>
      </c>
      <c r="G82" s="36">
        <v>5900</v>
      </c>
      <c r="H82" s="35">
        <f>G82*1.1</f>
        <v>6490.0000000000009</v>
      </c>
      <c r="I82" s="34">
        <f>H82*0.9</f>
        <v>5841.0000000000009</v>
      </c>
      <c r="J82" s="142"/>
      <c r="L82" s="17"/>
      <c r="M82" s="17"/>
      <c r="N82" s="17"/>
      <c r="O82" s="17"/>
      <c r="P82" s="17"/>
    </row>
    <row r="83" spans="1:19" s="14" customFormat="1" ht="23.25" customHeight="1">
      <c r="A83" s="41">
        <v>3053</v>
      </c>
      <c r="B83" s="44" t="s">
        <v>14</v>
      </c>
      <c r="C83" s="39" t="s">
        <v>13</v>
      </c>
      <c r="D83" s="38" t="s">
        <v>12</v>
      </c>
      <c r="E83" s="37" t="s">
        <v>11</v>
      </c>
      <c r="F83" s="37" t="s">
        <v>10</v>
      </c>
      <c r="G83" s="36">
        <v>2800</v>
      </c>
      <c r="H83" s="35">
        <f>G83*1.1</f>
        <v>3080.0000000000005</v>
      </c>
      <c r="I83" s="34">
        <f>H83*0.9</f>
        <v>2772.0000000000005</v>
      </c>
      <c r="J83" s="142"/>
      <c r="L83" s="17"/>
      <c r="M83" s="17"/>
      <c r="N83" s="17"/>
      <c r="O83" s="17"/>
      <c r="P83" s="17"/>
    </row>
    <row r="84" spans="1:19" s="14" customFormat="1" ht="23.25" customHeight="1">
      <c r="A84" s="41">
        <v>3054</v>
      </c>
      <c r="B84" s="40" t="s">
        <v>9</v>
      </c>
      <c r="C84" s="39" t="s">
        <v>8</v>
      </c>
      <c r="D84" s="43" t="s">
        <v>7</v>
      </c>
      <c r="E84" s="43" t="s">
        <v>6</v>
      </c>
      <c r="F84" s="43" t="s">
        <v>5</v>
      </c>
      <c r="G84" s="42">
        <v>1400</v>
      </c>
      <c r="H84" s="35">
        <f>G84*1.1</f>
        <v>1540.0000000000002</v>
      </c>
      <c r="I84" s="34">
        <f>H84*0.9</f>
        <v>1386.0000000000002</v>
      </c>
      <c r="J84" s="142"/>
      <c r="L84" s="17"/>
      <c r="M84" s="17"/>
      <c r="N84" s="17"/>
      <c r="O84" s="17"/>
      <c r="P84" s="17"/>
    </row>
    <row r="85" spans="1:19" s="14" customFormat="1" ht="23.25" customHeight="1">
      <c r="A85" s="41">
        <v>3055</v>
      </c>
      <c r="B85" s="40" t="s">
        <v>4</v>
      </c>
      <c r="C85" s="39" t="s">
        <v>3</v>
      </c>
      <c r="D85" s="38" t="s">
        <v>2</v>
      </c>
      <c r="E85" s="37" t="s">
        <v>1</v>
      </c>
      <c r="F85" s="37" t="s">
        <v>0</v>
      </c>
      <c r="G85" s="36">
        <v>3800</v>
      </c>
      <c r="H85" s="35">
        <f>G85*1.1</f>
        <v>4180</v>
      </c>
      <c r="I85" s="34">
        <f>H85*0.9</f>
        <v>3762</v>
      </c>
      <c r="J85" s="142"/>
      <c r="L85" s="17"/>
      <c r="M85" s="17"/>
      <c r="N85" s="17"/>
      <c r="O85" s="17"/>
      <c r="P85" s="17"/>
    </row>
    <row r="86" spans="1:19" s="14" customFormat="1" ht="23.25" customHeight="1">
      <c r="A86" s="16"/>
      <c r="B86" s="30"/>
      <c r="C86" s="31"/>
      <c r="D86" s="33"/>
      <c r="E86" s="33"/>
      <c r="F86" s="33"/>
      <c r="G86" s="32"/>
      <c r="H86" s="15"/>
      <c r="I86" s="25"/>
      <c r="J86" s="142"/>
      <c r="L86" s="17"/>
      <c r="M86" s="17"/>
      <c r="N86" s="17"/>
      <c r="O86" s="17"/>
      <c r="P86" s="17"/>
    </row>
    <row r="87" spans="1:19" s="14" customFormat="1" ht="23.25" customHeight="1">
      <c r="A87" s="16"/>
      <c r="B87" s="24"/>
      <c r="C87" s="31"/>
      <c r="D87" s="30"/>
      <c r="E87" s="30"/>
      <c r="F87" s="30"/>
      <c r="G87" s="29"/>
      <c r="H87" s="15"/>
      <c r="I87" s="25"/>
      <c r="J87" s="142"/>
      <c r="L87" s="17"/>
      <c r="M87" s="17"/>
      <c r="N87" s="17"/>
      <c r="O87" s="17"/>
      <c r="P87" s="17"/>
      <c r="Q87" s="11"/>
      <c r="R87" s="11"/>
    </row>
    <row r="88" spans="1:19" s="14" customFormat="1" ht="23.25" customHeight="1">
      <c r="A88" s="16"/>
      <c r="B88" s="24"/>
      <c r="C88" s="31"/>
      <c r="D88" s="30"/>
      <c r="E88" s="30"/>
      <c r="F88" s="30"/>
      <c r="G88" s="29"/>
      <c r="H88" s="15"/>
      <c r="I88" s="25"/>
      <c r="J88" s="142"/>
      <c r="L88" s="17"/>
      <c r="M88" s="17"/>
      <c r="N88" s="17"/>
      <c r="O88" s="17"/>
      <c r="P88" s="17"/>
    </row>
    <row r="89" spans="1:19" s="14" customFormat="1" ht="23.25" customHeight="1">
      <c r="A89" s="16"/>
      <c r="B89" s="24"/>
      <c r="C89" s="31"/>
      <c r="D89" s="30"/>
      <c r="E89" s="30"/>
      <c r="F89" s="30"/>
      <c r="G89" s="29"/>
      <c r="H89" s="15"/>
      <c r="I89" s="25"/>
      <c r="J89" s="142"/>
      <c r="L89" s="17"/>
      <c r="M89" s="17"/>
      <c r="N89" s="17"/>
      <c r="O89" s="17"/>
      <c r="P89" s="17"/>
    </row>
    <row r="90" spans="1:19" s="14" customFormat="1" ht="23.25" customHeight="1">
      <c r="A90" s="16"/>
      <c r="B90" s="24"/>
      <c r="C90" s="27"/>
      <c r="D90" s="26"/>
      <c r="E90" s="26"/>
      <c r="F90" s="26"/>
      <c r="G90" s="5"/>
      <c r="H90" s="15"/>
      <c r="I90" s="25"/>
      <c r="J90" s="143"/>
      <c r="K90" s="144"/>
      <c r="L90" s="28"/>
      <c r="M90" s="28"/>
      <c r="N90" s="28"/>
      <c r="O90" s="28"/>
      <c r="P90" s="28"/>
      <c r="Q90" s="21"/>
      <c r="R90" s="21"/>
      <c r="S90" s="11"/>
    </row>
    <row r="91" spans="1:19" s="14" customFormat="1" ht="23.25" customHeight="1">
      <c r="A91" s="16"/>
      <c r="B91" s="24"/>
      <c r="C91" s="27"/>
      <c r="D91" s="26"/>
      <c r="E91" s="26"/>
      <c r="F91" s="26"/>
      <c r="G91" s="5"/>
      <c r="H91" s="15"/>
      <c r="I91" s="25"/>
      <c r="J91" s="142"/>
      <c r="L91" s="17"/>
      <c r="M91" s="17"/>
      <c r="N91" s="17"/>
      <c r="O91" s="17"/>
      <c r="P91" s="17"/>
    </row>
    <row r="92" spans="1:19" s="11" customFormat="1" ht="23.25" customHeight="1">
      <c r="A92" s="13"/>
      <c r="B92" s="24"/>
      <c r="C92" s="7"/>
      <c r="D92" s="6"/>
      <c r="E92" s="6"/>
      <c r="F92" s="6"/>
      <c r="G92" s="5"/>
      <c r="H92" s="15"/>
      <c r="I92" s="20"/>
      <c r="J92" s="142"/>
      <c r="K92" s="14"/>
      <c r="L92" s="17"/>
      <c r="M92" s="17"/>
      <c r="N92" s="17"/>
      <c r="O92" s="17"/>
      <c r="P92" s="17"/>
      <c r="Q92" s="14"/>
      <c r="R92" s="14"/>
      <c r="S92" s="14"/>
    </row>
    <row r="93" spans="1:19" s="14" customFormat="1" ht="15" customHeight="1">
      <c r="A93" s="16"/>
      <c r="B93" s="23"/>
      <c r="C93" s="7"/>
      <c r="D93" s="6"/>
      <c r="E93" s="6"/>
      <c r="F93" s="6"/>
      <c r="G93" s="5"/>
      <c r="H93" s="15"/>
      <c r="I93" s="20"/>
      <c r="J93" s="142"/>
      <c r="L93" s="17"/>
      <c r="M93" s="17"/>
      <c r="N93" s="17"/>
      <c r="O93" s="17"/>
      <c r="P93" s="17"/>
      <c r="S93" s="21"/>
    </row>
    <row r="94" spans="1:19" s="14" customFormat="1" ht="23.25" customHeight="1">
      <c r="A94" s="16"/>
      <c r="B94" s="8"/>
      <c r="C94" s="7"/>
      <c r="D94" s="6"/>
      <c r="E94" s="6"/>
      <c r="F94" s="6"/>
      <c r="G94" s="5"/>
      <c r="H94" s="15"/>
      <c r="I94" s="20"/>
      <c r="J94" s="142"/>
      <c r="L94" s="17"/>
      <c r="M94" s="17"/>
      <c r="N94" s="17"/>
      <c r="O94" s="17"/>
      <c r="P94" s="17"/>
    </row>
    <row r="95" spans="1:19" s="21" customFormat="1" ht="30" customHeight="1">
      <c r="A95" s="22"/>
      <c r="B95" s="8"/>
      <c r="C95" s="7"/>
      <c r="D95" s="6"/>
      <c r="E95" s="6"/>
      <c r="F95" s="6"/>
      <c r="G95" s="5"/>
      <c r="H95" s="10"/>
      <c r="I95" s="20"/>
      <c r="J95" s="142"/>
      <c r="K95" s="14"/>
      <c r="L95" s="17"/>
      <c r="M95" s="17"/>
      <c r="N95" s="17"/>
      <c r="O95" s="17"/>
      <c r="P95" s="17"/>
      <c r="Q95" s="14"/>
      <c r="R95" s="14"/>
      <c r="S95" s="14"/>
    </row>
    <row r="96" spans="1:19" s="14" customFormat="1" ht="23.25" customHeight="1">
      <c r="A96" s="16"/>
      <c r="B96" s="8"/>
      <c r="C96" s="7"/>
      <c r="E96" s="6"/>
      <c r="F96" s="6"/>
      <c r="G96" s="5"/>
      <c r="H96" s="15"/>
      <c r="I96" s="20"/>
      <c r="J96" s="142"/>
      <c r="L96" s="17"/>
      <c r="M96" s="17"/>
      <c r="N96" s="17"/>
      <c r="O96" s="17"/>
      <c r="P96" s="17"/>
    </row>
    <row r="97" spans="1:16" s="14" customFormat="1" ht="23.25" customHeight="1">
      <c r="A97" s="16"/>
      <c r="B97" s="8"/>
      <c r="C97" s="7"/>
      <c r="D97" s="6"/>
      <c r="E97" s="6"/>
      <c r="F97" s="6"/>
      <c r="G97" s="5"/>
      <c r="H97" s="15"/>
      <c r="I97" s="20"/>
      <c r="J97" s="142"/>
      <c r="L97" s="17"/>
      <c r="M97" s="17"/>
      <c r="N97" s="17"/>
      <c r="O97" s="17"/>
      <c r="P97" s="17"/>
    </row>
    <row r="98" spans="1:16" s="14" customFormat="1" ht="23.25" customHeight="1">
      <c r="A98" s="16"/>
      <c r="B98" s="8"/>
      <c r="C98" s="7"/>
      <c r="D98" s="6"/>
      <c r="E98" s="6"/>
      <c r="F98" s="6"/>
      <c r="G98" s="5"/>
      <c r="H98" s="15"/>
      <c r="I98" s="20"/>
      <c r="J98" s="142"/>
      <c r="L98" s="17"/>
      <c r="M98" s="17"/>
      <c r="N98" s="17"/>
      <c r="O98" s="17"/>
      <c r="P98" s="17"/>
    </row>
    <row r="99" spans="1:16" s="14" customFormat="1" ht="23.25" customHeight="1">
      <c r="A99" s="16"/>
      <c r="B99" s="8"/>
      <c r="C99" s="7"/>
      <c r="E99" s="6"/>
      <c r="F99" s="6"/>
      <c r="G99" s="5"/>
      <c r="H99" s="15"/>
      <c r="I99" s="20"/>
      <c r="J99" s="142"/>
      <c r="L99" s="17"/>
      <c r="M99" s="17"/>
      <c r="N99" s="17"/>
      <c r="O99" s="17"/>
      <c r="P99" s="17"/>
    </row>
    <row r="100" spans="1:16" s="14" customFormat="1" ht="23.25" customHeight="1">
      <c r="A100" s="16"/>
      <c r="B100" s="8"/>
      <c r="C100" s="7"/>
      <c r="E100" s="6"/>
      <c r="F100" s="6"/>
      <c r="G100" s="5"/>
      <c r="H100" s="15"/>
      <c r="I100" s="20"/>
      <c r="J100" s="142"/>
      <c r="L100" s="17"/>
      <c r="M100" s="17"/>
      <c r="N100" s="17"/>
      <c r="O100" s="17"/>
      <c r="P100" s="17"/>
    </row>
    <row r="101" spans="1:16" s="14" customFormat="1" ht="23.25" customHeight="1">
      <c r="A101" s="16"/>
      <c r="B101" s="8"/>
      <c r="C101" s="7"/>
      <c r="D101" s="6"/>
      <c r="E101" s="6"/>
      <c r="F101" s="6"/>
      <c r="G101" s="5"/>
      <c r="H101" s="15"/>
      <c r="I101" s="20"/>
      <c r="J101" s="142"/>
      <c r="L101" s="17"/>
      <c r="M101" s="17"/>
      <c r="N101" s="17"/>
      <c r="O101" s="17"/>
      <c r="P101" s="17"/>
    </row>
    <row r="102" spans="1:16" s="14" customFormat="1" ht="23.25" customHeight="1">
      <c r="A102" s="16"/>
      <c r="B102" s="8"/>
      <c r="C102" s="7"/>
      <c r="D102" s="6"/>
      <c r="E102" s="6"/>
      <c r="F102" s="6"/>
      <c r="G102" s="5"/>
      <c r="H102" s="15"/>
      <c r="I102" s="20"/>
      <c r="J102" s="142"/>
      <c r="L102" s="17"/>
      <c r="M102" s="17"/>
      <c r="N102" s="17"/>
      <c r="O102" s="17"/>
      <c r="P102" s="17"/>
    </row>
    <row r="103" spans="1:16" s="14" customFormat="1" ht="23.25" customHeight="1">
      <c r="A103" s="16"/>
      <c r="B103" s="8"/>
      <c r="C103" s="7"/>
      <c r="D103" s="6"/>
      <c r="E103" s="6"/>
      <c r="F103" s="6"/>
      <c r="G103" s="5"/>
      <c r="H103" s="15"/>
      <c r="I103" s="20"/>
      <c r="J103" s="142"/>
      <c r="L103" s="17"/>
      <c r="M103" s="17"/>
      <c r="N103" s="17"/>
      <c r="O103" s="17"/>
      <c r="P103" s="17"/>
    </row>
    <row r="104" spans="1:16" s="14" customFormat="1" ht="23.25" customHeight="1">
      <c r="A104" s="16"/>
      <c r="B104" s="8"/>
      <c r="C104" s="7"/>
      <c r="D104" s="6"/>
      <c r="E104" s="6"/>
      <c r="F104" s="6"/>
      <c r="G104" s="5"/>
      <c r="H104" s="15"/>
      <c r="I104" s="20"/>
      <c r="J104" s="142"/>
      <c r="L104" s="17"/>
      <c r="M104" s="17"/>
      <c r="N104" s="17"/>
      <c r="O104" s="17"/>
      <c r="P104" s="17"/>
    </row>
    <row r="105" spans="1:16" s="14" customFormat="1" ht="23.25" customHeight="1">
      <c r="A105" s="16"/>
      <c r="B105" s="8"/>
      <c r="C105" s="7"/>
      <c r="D105" s="6"/>
      <c r="E105" s="6"/>
      <c r="F105" s="6"/>
      <c r="G105" s="5"/>
      <c r="H105" s="15"/>
      <c r="I105" s="20"/>
      <c r="J105" s="18"/>
      <c r="K105" s="17"/>
      <c r="L105" s="17"/>
      <c r="M105" s="17"/>
      <c r="N105" s="17"/>
      <c r="O105" s="17"/>
      <c r="P105" s="17"/>
    </row>
    <row r="106" spans="1:16" s="14" customFormat="1" ht="23.25" customHeight="1">
      <c r="A106" s="16"/>
      <c r="B106" s="8"/>
      <c r="C106" s="7"/>
      <c r="D106" s="6"/>
      <c r="E106" s="6"/>
      <c r="F106" s="6"/>
      <c r="G106" s="5"/>
      <c r="H106" s="15"/>
      <c r="I106" s="20"/>
      <c r="J106" s="18"/>
      <c r="K106" s="17"/>
      <c r="L106" s="17"/>
      <c r="M106" s="17"/>
      <c r="N106" s="17"/>
      <c r="O106" s="17"/>
      <c r="P106" s="17"/>
    </row>
    <row r="107" spans="1:16" s="14" customFormat="1" ht="23.25" customHeight="1">
      <c r="A107" s="16"/>
      <c r="B107" s="8"/>
      <c r="C107" s="7"/>
      <c r="D107" s="6"/>
      <c r="E107" s="6"/>
      <c r="F107" s="6"/>
      <c r="G107" s="5"/>
      <c r="H107" s="15"/>
      <c r="I107" s="20"/>
      <c r="J107" s="18"/>
      <c r="K107" s="17"/>
      <c r="L107" s="17"/>
      <c r="M107" s="17"/>
      <c r="N107" s="17"/>
      <c r="O107" s="17"/>
      <c r="P107" s="17"/>
    </row>
    <row r="108" spans="1:16" s="14" customFormat="1" ht="23.25" customHeight="1">
      <c r="A108" s="16"/>
      <c r="B108" s="8"/>
      <c r="C108" s="7"/>
      <c r="D108" s="6"/>
      <c r="E108" s="6"/>
      <c r="F108" s="6"/>
      <c r="G108" s="5"/>
      <c r="H108" s="15"/>
      <c r="I108" s="20"/>
      <c r="J108" s="18"/>
      <c r="K108" s="17"/>
      <c r="L108" s="17"/>
      <c r="M108" s="17"/>
      <c r="N108" s="17"/>
      <c r="O108" s="17"/>
      <c r="P108" s="17"/>
    </row>
    <row r="109" spans="1:16" s="14" customFormat="1" ht="23.25" customHeight="1">
      <c r="A109" s="16"/>
      <c r="B109" s="8"/>
      <c r="C109" s="7"/>
      <c r="D109" s="6"/>
      <c r="E109" s="6"/>
      <c r="F109" s="6"/>
      <c r="G109" s="5"/>
      <c r="H109" s="15"/>
      <c r="I109" s="20"/>
      <c r="J109" s="18"/>
      <c r="K109" s="17"/>
      <c r="L109" s="17"/>
      <c r="M109" s="17"/>
      <c r="N109" s="17"/>
      <c r="O109" s="17"/>
      <c r="P109" s="17"/>
    </row>
    <row r="110" spans="1:16" s="14" customFormat="1" ht="23.25" customHeight="1">
      <c r="A110" s="16"/>
      <c r="B110" s="8"/>
      <c r="C110" s="7"/>
      <c r="D110" s="6"/>
      <c r="E110" s="6"/>
      <c r="F110" s="6"/>
      <c r="G110" s="5"/>
      <c r="H110" s="15"/>
      <c r="I110" s="20"/>
      <c r="J110" s="18"/>
      <c r="K110" s="17"/>
      <c r="L110" s="17"/>
      <c r="M110" s="17"/>
      <c r="N110" s="17"/>
      <c r="O110" s="17"/>
      <c r="P110" s="17"/>
    </row>
    <row r="111" spans="1:16" s="14" customFormat="1" ht="23.25" customHeight="1">
      <c r="A111" s="16"/>
      <c r="B111" s="8"/>
      <c r="C111" s="7"/>
      <c r="D111" s="6"/>
      <c r="E111" s="6"/>
      <c r="F111" s="6"/>
      <c r="G111" s="5"/>
      <c r="H111" s="15"/>
      <c r="I111" s="20"/>
      <c r="J111" s="18"/>
      <c r="K111" s="17"/>
      <c r="L111" s="17"/>
      <c r="M111" s="17"/>
      <c r="N111" s="17"/>
      <c r="O111" s="17"/>
      <c r="P111" s="17"/>
    </row>
    <row r="112" spans="1:16" s="14" customFormat="1" ht="23.25" customHeight="1">
      <c r="A112" s="16"/>
      <c r="B112" s="8"/>
      <c r="C112" s="7"/>
      <c r="D112" s="6"/>
      <c r="E112" s="6"/>
      <c r="F112" s="6"/>
      <c r="G112" s="5"/>
      <c r="H112" s="15"/>
      <c r="I112" s="20"/>
      <c r="J112" s="18"/>
      <c r="K112" s="17"/>
      <c r="L112" s="17"/>
      <c r="M112" s="17"/>
      <c r="N112" s="17"/>
      <c r="O112" s="17"/>
      <c r="P112" s="17"/>
    </row>
    <row r="113" spans="1:19" s="14" customFormat="1" ht="23.25" customHeight="1">
      <c r="A113" s="16"/>
      <c r="B113" s="8"/>
      <c r="C113" s="7"/>
      <c r="D113" s="6"/>
      <c r="E113" s="6"/>
      <c r="F113" s="6"/>
      <c r="G113" s="5"/>
      <c r="H113" s="15"/>
      <c r="I113" s="20"/>
      <c r="J113" s="18"/>
      <c r="K113" s="17"/>
      <c r="L113" s="17"/>
      <c r="M113" s="17"/>
      <c r="N113" s="17"/>
      <c r="O113" s="17"/>
      <c r="P113" s="17"/>
    </row>
    <row r="114" spans="1:19" s="14" customFormat="1" ht="23.25" customHeight="1">
      <c r="A114" s="16"/>
      <c r="B114" s="8"/>
      <c r="C114" s="7"/>
      <c r="D114" s="6"/>
      <c r="E114" s="6"/>
      <c r="F114" s="6"/>
      <c r="G114" s="5"/>
      <c r="H114" s="15"/>
      <c r="I114" s="19"/>
      <c r="J114" s="18"/>
      <c r="K114" s="17"/>
      <c r="L114" s="17"/>
      <c r="M114" s="17"/>
      <c r="N114" s="17"/>
      <c r="O114" s="17"/>
      <c r="P114" s="17"/>
      <c r="Q114" s="11"/>
      <c r="R114" s="11"/>
    </row>
    <row r="115" spans="1:19" s="14" customFormat="1" ht="23.25" customHeight="1">
      <c r="A115" s="16"/>
      <c r="B115" s="8"/>
      <c r="C115" s="7"/>
      <c r="D115" s="6"/>
      <c r="E115" s="6"/>
      <c r="F115" s="6"/>
      <c r="G115" s="5"/>
      <c r="H115" s="15"/>
      <c r="I115" s="20"/>
      <c r="J115" s="18"/>
      <c r="K115" s="17"/>
      <c r="L115" s="17"/>
      <c r="M115" s="17"/>
      <c r="N115" s="17"/>
      <c r="O115" s="17"/>
      <c r="P115" s="17"/>
    </row>
    <row r="116" spans="1:19" s="14" customFormat="1" ht="23.25" customHeight="1">
      <c r="A116" s="16"/>
      <c r="B116" s="8"/>
      <c r="C116" s="7"/>
      <c r="D116" s="6"/>
      <c r="E116" s="6"/>
      <c r="F116" s="6"/>
      <c r="G116" s="5"/>
      <c r="H116" s="15"/>
      <c r="I116" s="20"/>
      <c r="J116" s="18"/>
      <c r="K116" s="17"/>
      <c r="L116" s="17"/>
      <c r="M116" s="17"/>
      <c r="N116" s="17"/>
      <c r="O116" s="17"/>
      <c r="P116" s="17"/>
    </row>
    <row r="117" spans="1:19" s="14" customFormat="1" ht="23.25" customHeight="1">
      <c r="A117" s="16"/>
      <c r="B117" s="8"/>
      <c r="C117" s="7"/>
      <c r="D117" s="6"/>
      <c r="E117" s="6"/>
      <c r="F117" s="6"/>
      <c r="G117" s="5"/>
      <c r="H117" s="15"/>
      <c r="I117" s="20"/>
      <c r="J117" s="18"/>
      <c r="K117" s="17"/>
      <c r="L117" s="17"/>
      <c r="M117" s="17"/>
      <c r="N117" s="17"/>
      <c r="O117" s="17"/>
      <c r="P117" s="17"/>
      <c r="S117" s="11"/>
    </row>
    <row r="118" spans="1:19" s="14" customFormat="1" ht="23.25" customHeight="1">
      <c r="A118" s="16"/>
      <c r="B118" s="8"/>
      <c r="C118" s="7"/>
      <c r="D118" s="6"/>
      <c r="E118" s="6"/>
      <c r="F118" s="6"/>
      <c r="G118" s="5"/>
      <c r="H118" s="15"/>
      <c r="I118" s="19"/>
      <c r="J118" s="18"/>
      <c r="K118" s="17"/>
      <c r="L118" s="17"/>
      <c r="M118" s="17"/>
      <c r="N118" s="17"/>
      <c r="O118" s="17"/>
      <c r="P118" s="17"/>
      <c r="Q118" s="11"/>
      <c r="R118" s="11"/>
    </row>
    <row r="119" spans="1:19" s="11" customFormat="1" ht="23.25" customHeight="1">
      <c r="A119" s="13"/>
      <c r="B119" s="8"/>
      <c r="C119" s="7"/>
      <c r="D119" s="6"/>
      <c r="E119" s="6"/>
      <c r="F119" s="6"/>
      <c r="G119" s="5"/>
      <c r="H119" s="12"/>
      <c r="I119" s="19"/>
      <c r="J119" s="18"/>
      <c r="K119" s="17"/>
      <c r="L119" s="17"/>
      <c r="M119" s="17"/>
      <c r="N119" s="17"/>
      <c r="O119" s="17"/>
      <c r="P119" s="17"/>
      <c r="S119" s="14"/>
    </row>
    <row r="120" spans="1:19" s="14" customFormat="1" ht="23.25" customHeight="1">
      <c r="A120" s="16"/>
      <c r="B120" s="8"/>
      <c r="C120" s="7"/>
      <c r="D120" s="6"/>
      <c r="E120" s="6"/>
      <c r="F120" s="6"/>
      <c r="G120" s="5"/>
      <c r="H120" s="15"/>
      <c r="I120" s="3"/>
      <c r="J120" s="2"/>
      <c r="K120" s="1"/>
      <c r="L120" s="1"/>
      <c r="M120" s="1"/>
      <c r="N120" s="1"/>
      <c r="O120" s="1"/>
      <c r="P120" s="1"/>
      <c r="Q120"/>
      <c r="R120"/>
    </row>
    <row r="121" spans="1:19" s="14" customFormat="1" ht="23.25" customHeight="1">
      <c r="A121" s="16"/>
      <c r="B121" s="8"/>
      <c r="C121" s="7"/>
      <c r="D121" s="6"/>
      <c r="E121" s="6"/>
      <c r="F121" s="6"/>
      <c r="G121" s="5"/>
      <c r="H121" s="15"/>
      <c r="I121" s="3"/>
      <c r="J121" s="2"/>
      <c r="K121" s="1"/>
      <c r="L121" s="1"/>
      <c r="M121" s="1"/>
      <c r="N121" s="1"/>
      <c r="O121" s="1"/>
      <c r="P121" s="1"/>
      <c r="Q121"/>
      <c r="R121"/>
      <c r="S121" s="11"/>
    </row>
    <row r="122" spans="1:19" s="14" customFormat="1" ht="23.25" customHeight="1">
      <c r="A122" s="16"/>
      <c r="B122" s="8"/>
      <c r="C122" s="7"/>
      <c r="D122" s="6"/>
      <c r="E122" s="6"/>
      <c r="F122" s="6"/>
      <c r="G122" s="5"/>
      <c r="H122" s="15"/>
      <c r="I122" s="3"/>
      <c r="J122" s="2"/>
      <c r="K122" s="1"/>
      <c r="L122" s="1"/>
      <c r="M122" s="1"/>
      <c r="N122" s="1"/>
      <c r="O122" s="1"/>
      <c r="P122" s="1"/>
      <c r="Q122"/>
      <c r="R122"/>
      <c r="S122" s="11"/>
    </row>
    <row r="123" spans="1:19" s="11" customFormat="1" ht="23.25" customHeight="1">
      <c r="A123" s="13"/>
      <c r="B123" s="8"/>
      <c r="C123" s="7"/>
      <c r="D123" s="6"/>
      <c r="E123" s="6"/>
      <c r="F123" s="6"/>
      <c r="G123" s="5"/>
      <c r="H123" s="12"/>
      <c r="I123" s="3"/>
      <c r="J123" s="2"/>
      <c r="K123" s="1"/>
      <c r="L123" s="1"/>
      <c r="M123" s="1"/>
      <c r="N123" s="1"/>
      <c r="O123" s="1"/>
      <c r="P123" s="1"/>
      <c r="Q123"/>
      <c r="R123"/>
      <c r="S123"/>
    </row>
    <row r="124" spans="1:19" s="11" customFormat="1" ht="23.25" customHeight="1">
      <c r="A124" s="13"/>
      <c r="B124" s="8"/>
      <c r="C124" s="7"/>
      <c r="D124" s="6"/>
      <c r="E124" s="6"/>
      <c r="F124" s="6"/>
      <c r="G124" s="5"/>
      <c r="H124" s="12"/>
      <c r="I124" s="3"/>
      <c r="J124" s="2"/>
      <c r="K124" s="1"/>
      <c r="L124" s="1"/>
      <c r="M124" s="1"/>
      <c r="N124" s="1"/>
      <c r="O124" s="1"/>
      <c r="P124" s="1"/>
      <c r="Q124"/>
      <c r="R124"/>
      <c r="S124"/>
    </row>
    <row r="125" spans="1:19" ht="23.25" customHeight="1">
      <c r="H125" s="10"/>
    </row>
    <row r="126" spans="1:19" ht="23.25" customHeight="1"/>
  </sheetData>
  <mergeCells count="20">
    <mergeCell ref="B72:B73"/>
    <mergeCell ref="C72:C73"/>
    <mergeCell ref="B42:B43"/>
    <mergeCell ref="C42:C43"/>
    <mergeCell ref="B52:B53"/>
    <mergeCell ref="C52:C53"/>
    <mergeCell ref="B64:B71"/>
    <mergeCell ref="C64:C71"/>
    <mergeCell ref="B19:B22"/>
    <mergeCell ref="C19:C22"/>
    <mergeCell ref="B27:B28"/>
    <mergeCell ref="C27:C28"/>
    <mergeCell ref="B30:B31"/>
    <mergeCell ref="C30:C31"/>
    <mergeCell ref="B1:I1"/>
    <mergeCell ref="B2:I2"/>
    <mergeCell ref="B8:B9"/>
    <mergeCell ref="C8:C9"/>
    <mergeCell ref="B16:B17"/>
    <mergeCell ref="C16:C17"/>
  </mergeCells>
  <phoneticPr fontId="3"/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３年生 </vt:lpstr>
      <vt:lpstr>'３年生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</dc:creator>
  <cp:lastModifiedBy>coop</cp:lastModifiedBy>
  <cp:lastPrinted>2020-04-22T10:40:58Z</cp:lastPrinted>
  <dcterms:created xsi:type="dcterms:W3CDTF">2020-04-22T10:35:30Z</dcterms:created>
  <dcterms:modified xsi:type="dcterms:W3CDTF">2020-04-22T10:44:13Z</dcterms:modified>
</cp:coreProperties>
</file>